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①学研災【休学】（改定前）" sheetId="1" r:id="rId1"/>
    <sheet name="記入例" sheetId="2" r:id="rId2"/>
    <sheet name="改定前　学研災保険料" sheetId="3" r:id="rId3"/>
  </sheets>
  <definedNames>
    <definedName name="_xlfn.IFERROR" hidden="1">#NAME?</definedName>
    <definedName name="_xlnm.Print_Area" localSheetId="0">'①学研災【休学】（改定前）'!$A$1:$CN$93</definedName>
    <definedName name="_xlnm.Print_Area" localSheetId="1">'記入例'!$A$1:$CN$93</definedName>
  </definedNames>
  <calcPr fullCalcOnLoad="1"/>
</workbook>
</file>

<file path=xl/sharedStrings.xml><?xml version="1.0" encoding="utf-8"?>
<sst xmlns="http://schemas.openxmlformats.org/spreadsheetml/2006/main" count="806" uniqueCount="224">
  <si>
    <t>公益財団法人　日本国際教育支援協会　御中</t>
  </si>
  <si>
    <t>月</t>
  </si>
  <si>
    <t>No.</t>
  </si>
  <si>
    <t>①大学・短大名</t>
  </si>
  <si>
    <t>②加入者種別 ※1</t>
  </si>
  <si>
    <t>③学研災加入タイプ ※2</t>
  </si>
  <si>
    <t>B</t>
  </si>
  <si>
    <t>学生教育研究災害傷害保険　契約内容変更通知書（大学作成）</t>
  </si>
  <si>
    <t>学籍番号</t>
  </si>
  <si>
    <t>普通保険</t>
  </si>
  <si>
    <t>開始日</t>
  </si>
  <si>
    <t>終了日</t>
  </si>
  <si>
    <t>年数</t>
  </si>
  <si>
    <t>休学年数を除いた年数（ア）</t>
  </si>
  <si>
    <t>休学期間</t>
  </si>
  <si>
    <t>普通保険　保険料計算欄</t>
  </si>
  <si>
    <t>通学特約　保険料計算欄</t>
  </si>
  <si>
    <t>休学年数を除いた年数（イ）</t>
  </si>
  <si>
    <t>通算</t>
  </si>
  <si>
    <t>年</t>
  </si>
  <si>
    <t>ヶ月</t>
  </si>
  <si>
    <t>記号</t>
  </si>
  <si>
    <t>原契約保険料</t>
  </si>
  <si>
    <t>特約
記号</t>
  </si>
  <si>
    <t>返還
保険料</t>
  </si>
  <si>
    <t>原契約
保険料</t>
  </si>
  <si>
    <t>加入タイプ</t>
  </si>
  <si>
    <t>保険料適用区分</t>
  </si>
  <si>
    <t>A</t>
  </si>
  <si>
    <t>保険期間</t>
  </si>
  <si>
    <t>保険料</t>
  </si>
  <si>
    <t>AA1</t>
  </si>
  <si>
    <t>AA2</t>
  </si>
  <si>
    <t>AA3</t>
  </si>
  <si>
    <t>AA4</t>
  </si>
  <si>
    <t>AA5</t>
  </si>
  <si>
    <t>AA6</t>
  </si>
  <si>
    <t>エラー</t>
  </si>
  <si>
    <t>AB1</t>
  </si>
  <si>
    <t>AB2</t>
  </si>
  <si>
    <t>AB3</t>
  </si>
  <si>
    <t>AB4</t>
  </si>
  <si>
    <t>AB5</t>
  </si>
  <si>
    <t>AB6</t>
  </si>
  <si>
    <t>AC1</t>
  </si>
  <si>
    <t>AC2</t>
  </si>
  <si>
    <t>AC3</t>
  </si>
  <si>
    <t>AC4</t>
  </si>
  <si>
    <t>AC5</t>
  </si>
  <si>
    <t>AC6</t>
  </si>
  <si>
    <t>AD1</t>
  </si>
  <si>
    <t>AD2</t>
  </si>
  <si>
    <t>AD3</t>
  </si>
  <si>
    <t>AD4</t>
  </si>
  <si>
    <t>AD5</t>
  </si>
  <si>
    <t>AD6</t>
  </si>
  <si>
    <t>AE1</t>
  </si>
  <si>
    <t>AE2</t>
  </si>
  <si>
    <t>AE3</t>
  </si>
  <si>
    <t>AE4</t>
  </si>
  <si>
    <t>AE5</t>
  </si>
  <si>
    <t>AE6</t>
  </si>
  <si>
    <t>AAT1</t>
  </si>
  <si>
    <t>AAT2</t>
  </si>
  <si>
    <t>AAT3</t>
  </si>
  <si>
    <t>AAT4</t>
  </si>
  <si>
    <t>AAT5</t>
  </si>
  <si>
    <t>AAT6</t>
  </si>
  <si>
    <t>ABT1</t>
  </si>
  <si>
    <t>ABT2</t>
  </si>
  <si>
    <t>ABT3</t>
  </si>
  <si>
    <t>ABT4</t>
  </si>
  <si>
    <t>ABT5</t>
  </si>
  <si>
    <t>ABT6</t>
  </si>
  <si>
    <t>ACT1</t>
  </si>
  <si>
    <t>ACT2</t>
  </si>
  <si>
    <t>ACT3</t>
  </si>
  <si>
    <t>ACT4</t>
  </si>
  <si>
    <t>ACT5</t>
  </si>
  <si>
    <t>ACT6</t>
  </si>
  <si>
    <t>ADT1</t>
  </si>
  <si>
    <t>ADT2</t>
  </si>
  <si>
    <t>ADT3</t>
  </si>
  <si>
    <t>ADT4</t>
  </si>
  <si>
    <t>ADT5</t>
  </si>
  <si>
    <t>ADT6</t>
  </si>
  <si>
    <t>AET1</t>
  </si>
  <si>
    <t>AET2</t>
  </si>
  <si>
    <t>AET3</t>
  </si>
  <si>
    <t>AET4</t>
  </si>
  <si>
    <t>AET5</t>
  </si>
  <si>
    <t>AET6</t>
  </si>
  <si>
    <t>BA1</t>
  </si>
  <si>
    <t>BA2</t>
  </si>
  <si>
    <t>BA3</t>
  </si>
  <si>
    <t>BA4</t>
  </si>
  <si>
    <t>BA5</t>
  </si>
  <si>
    <t>BA6</t>
  </si>
  <si>
    <t>BB1</t>
  </si>
  <si>
    <t>BB2</t>
  </si>
  <si>
    <t>BB3</t>
  </si>
  <si>
    <t>BB4</t>
  </si>
  <si>
    <t>BB5</t>
  </si>
  <si>
    <t>BB6</t>
  </si>
  <si>
    <t>BC1</t>
  </si>
  <si>
    <t>BC2</t>
  </si>
  <si>
    <t>BC3</t>
  </si>
  <si>
    <t>BC4</t>
  </si>
  <si>
    <t>BC5</t>
  </si>
  <si>
    <t>BC6</t>
  </si>
  <si>
    <t>BD1</t>
  </si>
  <si>
    <t>BD2</t>
  </si>
  <si>
    <t>BD3</t>
  </si>
  <si>
    <t>BD4</t>
  </si>
  <si>
    <t>BD5</t>
  </si>
  <si>
    <t>BD6</t>
  </si>
  <si>
    <t>BE1</t>
  </si>
  <si>
    <t>BE2</t>
  </si>
  <si>
    <t>BE3</t>
  </si>
  <si>
    <t>BE4</t>
  </si>
  <si>
    <t>BE5</t>
  </si>
  <si>
    <t>BE6</t>
  </si>
  <si>
    <t>BAT1</t>
  </si>
  <si>
    <t>BAT2</t>
  </si>
  <si>
    <t>BAT3</t>
  </si>
  <si>
    <t>BAT4</t>
  </si>
  <si>
    <t>BAT5</t>
  </si>
  <si>
    <t>BAT6</t>
  </si>
  <si>
    <t>BBT1</t>
  </si>
  <si>
    <t>BBT2</t>
  </si>
  <si>
    <t>BBT3</t>
  </si>
  <si>
    <t>BBT4</t>
  </si>
  <si>
    <t>BBT5</t>
  </si>
  <si>
    <t>BBT6</t>
  </si>
  <si>
    <t>BCT1</t>
  </si>
  <si>
    <t>BCT2</t>
  </si>
  <si>
    <t>BCT3</t>
  </si>
  <si>
    <t>BCT4</t>
  </si>
  <si>
    <t>BCT5</t>
  </si>
  <si>
    <t>BCT6</t>
  </si>
  <si>
    <t>BDT1</t>
  </si>
  <si>
    <t>BDT2</t>
  </si>
  <si>
    <t>BDT3</t>
  </si>
  <si>
    <t>BDT4</t>
  </si>
  <si>
    <t>BDT5</t>
  </si>
  <si>
    <t>BDT6</t>
  </si>
  <si>
    <t>BET1</t>
  </si>
  <si>
    <t>BET2</t>
  </si>
  <si>
    <t>BET3</t>
  </si>
  <si>
    <t>BET4</t>
  </si>
  <si>
    <t>BET5</t>
  </si>
  <si>
    <t>BET6</t>
  </si>
  <si>
    <t>年</t>
  </si>
  <si>
    <t>返還
保険料
合計（円）</t>
  </si>
  <si>
    <t>通知日</t>
  </si>
  <si>
    <t>学部</t>
  </si>
  <si>
    <t>被保険者氏名</t>
  </si>
  <si>
    <t>保険責任期間</t>
  </si>
  <si>
    <t>通学中等傷害危険担保特約</t>
  </si>
  <si>
    <t>学研災Aタイプ</t>
  </si>
  <si>
    <t>学研災Bタイプ</t>
  </si>
  <si>
    <t>昼間部・文科系</t>
  </si>
  <si>
    <t>昼間部理工・体育系</t>
  </si>
  <si>
    <t>夜間部・文科系</t>
  </si>
  <si>
    <t>夜間部理工・体育系</t>
  </si>
  <si>
    <t>通信教育</t>
  </si>
  <si>
    <t>通学特約（改定前）</t>
  </si>
  <si>
    <t>加入タイプ</t>
  </si>
  <si>
    <t>保険料適用区分</t>
  </si>
  <si>
    <t>特約</t>
  </si>
  <si>
    <t>年数</t>
  </si>
  <si>
    <t>「大学院」、「学部」、「短大」のいずれかを選択してください。</t>
  </si>
  <si>
    <t xml:space="preserve">※2 </t>
  </si>
  <si>
    <t>「A」（死亡保険金最高2,000万円）か、「B」（同1,200万円）のどちらかを選択してください。</t>
  </si>
  <si>
    <t>「A」（昼間部文科系）、「B」（昼間部理工・体育系）、「C」（夜間部文科系）、「D」（夜間部理工・体育系）、「E」（通信教育）のいずれかを選択してください。</t>
  </si>
  <si>
    <t>通学中等傷害危険担保特約の返還保険料がある場合は「あり」、ない場合は「なし」を選択してください。</t>
  </si>
  <si>
    <t>※5</t>
  </si>
  <si>
    <t>休　学</t>
  </si>
  <si>
    <t>⑥保険期間開始種別 ※5</t>
  </si>
  <si>
    <t>⑦保険期間（年数）の種類 ※6</t>
  </si>
  <si>
    <t>※1</t>
  </si>
  <si>
    <t>④通学特約の有無 ※3</t>
  </si>
  <si>
    <t>⑤保険料（掛金）適用区分 ※4</t>
  </si>
  <si>
    <t xml:space="preserve">※3 </t>
  </si>
  <si>
    <t xml:space="preserve">※4 </t>
  </si>
  <si>
    <t>あり</t>
  </si>
  <si>
    <r>
      <rPr>
        <sz val="9"/>
        <rFont val="ＭＳ Ｐゴシック"/>
        <family val="3"/>
      </rPr>
      <t>研究科名（院）</t>
    </r>
    <r>
      <rPr>
        <sz val="10"/>
        <rFont val="ＭＳ Ｐゴシック"/>
        <family val="3"/>
      </rPr>
      <t xml:space="preserve">
学部名（大）
学科名（短）</t>
    </r>
  </si>
  <si>
    <r>
      <t xml:space="preserve">（ア）
</t>
    </r>
    <r>
      <rPr>
        <sz val="8"/>
        <rFont val="ＭＳ Ｐゴシック"/>
        <family val="3"/>
      </rPr>
      <t>対応期間
保険料</t>
    </r>
  </si>
  <si>
    <r>
      <t xml:space="preserve">（イ）
</t>
    </r>
    <r>
      <rPr>
        <sz val="8"/>
        <rFont val="ＭＳ Ｐゴシック"/>
        <family val="3"/>
      </rPr>
      <t>対応期間
保険料</t>
    </r>
  </si>
  <si>
    <t>※5</t>
  </si>
  <si>
    <t>※6</t>
  </si>
  <si>
    <r>
      <rPr>
        <b/>
        <sz val="12"/>
        <color indexed="8"/>
        <rFont val="ＭＳ Ｐゴシック"/>
        <family val="3"/>
      </rPr>
      <t>平成22（2010）年度以前（改定前）</t>
    </r>
    <r>
      <rPr>
        <sz val="12"/>
        <color indexed="8"/>
        <rFont val="ＭＳ Ｐゴシック"/>
        <family val="3"/>
      </rPr>
      <t xml:space="preserve">
</t>
    </r>
    <r>
      <rPr>
        <b/>
        <sz val="12"/>
        <color indexed="8"/>
        <rFont val="ＭＳ Ｐゴシック"/>
        <family val="3"/>
      </rPr>
      <t>加入者用</t>
    </r>
    <r>
      <rPr>
        <sz val="12"/>
        <color indexed="8"/>
        <rFont val="ＭＳ Ｐゴシック"/>
        <family val="3"/>
      </rPr>
      <t>（普通保険・特約）</t>
    </r>
  </si>
  <si>
    <t>○○○大学</t>
  </si>
  <si>
    <t>○○　○○</t>
  </si>
  <si>
    <t>工学部</t>
  </si>
  <si>
    <t>XXXXXXXXX</t>
  </si>
  <si>
    <t>農学部</t>
  </si>
  <si>
    <t>①2011/10/1
②2012/10/1</t>
  </si>
  <si>
    <t>①2012/3/31
②2013/3/31</t>
  </si>
  <si>
    <t>4年</t>
  </si>
  <si>
    <t>6年</t>
  </si>
  <si>
    <t>医学部</t>
  </si>
  <si>
    <t>【被保険者名簿】</t>
  </si>
  <si>
    <t>大学・短大名：</t>
  </si>
  <si>
    <t>【入力上の注意】</t>
  </si>
  <si>
    <t>■別紙名簿の返還保険料は数式により計算されますが、正しい金額が表示されているか確認してください。</t>
  </si>
  <si>
    <t>別紙の被保険者の保険期間開始種別の年月を古い順に記入してください。</t>
  </si>
  <si>
    <t>【被保険者の整理方法】　本通知書で扱う被保険者を別紙の名簿に列挙してください。その際、順番を次のとおり整理してください。</t>
  </si>
  <si>
    <t>平成22（2010）年度以前に加入した別紙の被保険者について、休学による契約内容の変更を通知します。</t>
  </si>
  <si>
    <t>別紙の被保険者の保険期間開始種別の年月を古い順に記入してください。</t>
  </si>
  <si>
    <r>
      <t>【被保険者の整理方法】　本通知書で扱う被保険者を別紙の名簿に列挙してください。その際、</t>
    </r>
    <r>
      <rPr>
        <b/>
        <sz val="12"/>
        <color indexed="8"/>
        <rFont val="ＭＳ Ｐゴシック"/>
        <family val="3"/>
      </rPr>
      <t>順番を次のとおり整理してください。</t>
    </r>
  </si>
  <si>
    <r>
      <t>■赤枠内及び</t>
    </r>
    <r>
      <rPr>
        <b/>
        <sz val="11"/>
        <rFont val="ＭＳ Ｐゴシック"/>
        <family val="3"/>
      </rPr>
      <t>緑色のセルに入力してください。</t>
    </r>
    <r>
      <rPr>
        <sz val="11"/>
        <rFont val="ＭＳ Ｐゴシック"/>
        <family val="3"/>
      </rPr>
      <t>別紙名簿の白色のセルは自動計算されるように設定しています。</t>
    </r>
  </si>
  <si>
    <r>
      <t>■赤枠内及び</t>
    </r>
    <r>
      <rPr>
        <b/>
        <sz val="11"/>
        <rFont val="ＭＳ Ｐゴシック"/>
        <family val="3"/>
      </rPr>
      <t>緑色のセルに入力してください</t>
    </r>
    <r>
      <rPr>
        <sz val="11"/>
        <rFont val="ＭＳ Ｐゴシック"/>
        <family val="3"/>
      </rPr>
      <t>。別紙名簿の白色のセルは自動計算されるように設定しています。</t>
    </r>
  </si>
  <si>
    <t>手順1.　まず、「⑥保険期間開始種別」の古い順で列挙してください。
手順2.　次に、同じ保険期間開始種別の被保険者については、⑦の保険期間（年数）の少ないものから並べてください。
手順3.  その上で、同じ保険期間開始種別で、かつ同じ保険期間（年数）の被保険者が複数並ぶ部分は、各部分について「返還保険料合計」の金額の少ない順に並べてください。</t>
  </si>
  <si>
    <t>⑥の各保険期間開始種別について、本通知書で扱う保険期間（年数）を昇順で列挙してください。</t>
  </si>
  <si>
    <t>⑥の各保険期間開始種別について、本通知書で扱う保険期間（年数）を昇順で列挙してください。</t>
  </si>
  <si>
    <t>合　計（内　留学生　　　名）※7</t>
  </si>
  <si>
    <t>※7　留学生の合計数をご記入ください。</t>
  </si>
  <si>
    <t>※7　留学生の合計数をご記入ください。</t>
  </si>
  <si>
    <t>合　計（内　留学生　　　名）※7</t>
  </si>
  <si>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</si>
  <si>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</si>
  <si>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t>No.</t>
  </si>
  <si>
    <t>20●●/4/20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</si>
</sst>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2">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sz val="11"/>
      <name val="ＭＳ Ｐゴシック"/>
      <family val="3"/>
    </font>
    <font>
      <sz val="9"/>
      <name val="ＭＳ Ｐゴシック"/>
      <family val="3"/>
    </font>
    <font>
      <sz val="10"/>
      <name val="ＭＳ Ｐゴシック"/>
      <family val="3"/>
    </font>
    <font>
      <sz val="8"/>
      <name val="ＭＳ Ｐゴシック"/>
      <family val="3"/>
    </font>
    <font>
      <b/>
      <sz val="11"/>
      <name val="ＭＳ Ｐゴシック"/>
      <family val="3"/>
    </font>
    <font>
      <b/>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5"/>
      <color indexed="8"/>
      <name val="ＭＳ Ｐゴシック"/>
      <family val="3"/>
    </font>
    <font>
      <sz val="10"/>
      <color indexed="8"/>
      <name val="ＭＳ Ｐゴシック"/>
      <family val="3"/>
    </font>
    <font>
      <sz val="18"/>
      <color indexed="8"/>
      <name val="ＭＳ Ｐゴシック"/>
      <family val="3"/>
    </font>
    <font>
      <sz val="8"/>
      <color indexed="8"/>
      <name val="ＭＳ Ｐゴシック"/>
      <family val="3"/>
    </font>
    <font>
      <sz val="5"/>
      <name val="ＭＳ Ｐゴシック"/>
      <family val="3"/>
    </font>
    <font>
      <b/>
      <sz val="18"/>
      <color indexed="8"/>
      <name val="ＭＳ Ｐゴシック"/>
      <family val="3"/>
    </font>
    <font>
      <b/>
      <sz val="14"/>
      <color indexed="8"/>
      <name val="ＭＳ Ｐゴシック"/>
      <family val="3"/>
    </font>
    <font>
      <b/>
      <sz val="20"/>
      <color indexed="8"/>
      <name val="ＭＳ Ｐゴシック"/>
      <family val="3"/>
    </font>
    <font>
      <b/>
      <sz val="12"/>
      <color indexed="8"/>
      <name val="Calibri"/>
      <family val="2"/>
    </font>
    <font>
      <sz val="11"/>
      <color indexed="8"/>
      <name val="Calibri"/>
      <family val="2"/>
    </font>
    <font>
      <sz val="12"/>
      <color indexed="8"/>
      <name val="Calibri"/>
      <family val="2"/>
    </font>
    <font>
      <sz val="10"/>
      <color indexed="8"/>
      <name val="Calibri"/>
      <family val="2"/>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5"/>
      <color theme="1"/>
      <name val="Calibri"/>
      <family val="3"/>
    </font>
    <font>
      <sz val="12"/>
      <color theme="1"/>
      <name val="Calibri"/>
      <family val="3"/>
    </font>
    <font>
      <sz val="10"/>
      <color theme="1"/>
      <name val="Calibri"/>
      <family val="3"/>
    </font>
    <font>
      <sz val="11"/>
      <name val="Calibri"/>
      <family val="3"/>
    </font>
    <font>
      <sz val="18"/>
      <color theme="1"/>
      <name val="Calibri"/>
      <family val="3"/>
    </font>
    <font>
      <sz val="8"/>
      <color theme="1"/>
      <name val="Calibri"/>
      <family val="3"/>
    </font>
    <font>
      <b/>
      <sz val="20"/>
      <color theme="1"/>
      <name val="Calibri"/>
      <family val="3"/>
    </font>
    <font>
      <b/>
      <sz val="12"/>
      <color theme="1"/>
      <name val="Calibri"/>
      <family val="3"/>
    </font>
    <font>
      <b/>
      <sz val="14"/>
      <color theme="1"/>
      <name val="Calibri"/>
      <family val="3"/>
    </font>
    <font>
      <sz val="9"/>
      <name val="Calibri"/>
      <family val="3"/>
    </font>
    <font>
      <sz val="6"/>
      <name val="Calibri"/>
      <family val="3"/>
    </font>
    <font>
      <sz val="10"/>
      <name val="Calibri"/>
      <family val="3"/>
    </font>
    <font>
      <sz val="5"/>
      <name val="Calibri"/>
      <family val="3"/>
    </font>
    <font>
      <b/>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medium"/>
    </border>
    <border>
      <left style="thin"/>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style="medium"/>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style="thin"/>
      <top style="medium"/>
      <bottom style="thin"/>
    </border>
    <border>
      <left/>
      <right style="thin"/>
      <top/>
      <bottom/>
    </border>
    <border>
      <left style="thin"/>
      <right/>
      <top/>
      <bottom style="medium"/>
    </border>
    <border>
      <left/>
      <right/>
      <top/>
      <bottom style="medium"/>
    </border>
    <border>
      <left/>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medium"/>
    </border>
    <border>
      <left/>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double"/>
      <top style="thin"/>
      <bottom style="thin"/>
    </border>
    <border>
      <left style="thin"/>
      <right style="double"/>
      <top style="thin"/>
      <bottom style="medium"/>
    </border>
    <border>
      <left style="thin"/>
      <right style="thin"/>
      <top/>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bottom style="thin"/>
    </border>
    <border>
      <left style="thin"/>
      <right style="medium"/>
      <top/>
      <bottom style="thin"/>
    </border>
    <border>
      <left/>
      <right style="thin"/>
      <top style="thin"/>
      <bottom style="double"/>
    </border>
    <border>
      <left style="thin"/>
      <right style="medium"/>
      <top style="thin"/>
      <bottom style="double"/>
    </border>
    <border>
      <left style="thin"/>
      <right/>
      <top style="medium"/>
      <botto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right style="double"/>
      <top/>
      <bottom style="medium"/>
    </border>
    <border>
      <left style="thin"/>
      <right style="double"/>
      <top style="thin"/>
      <bottom style="double"/>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3">
    <xf numFmtId="0" fontId="0" fillId="0" borderId="0" xfId="0" applyFont="1" applyAlignment="1">
      <alignment vertical="center"/>
    </xf>
    <xf numFmtId="0" fontId="0" fillId="0" borderId="0" xfId="0" applyBorder="1" applyAlignment="1">
      <alignment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9" fillId="0" borderId="0" xfId="0" applyFont="1" applyBorder="1" applyAlignment="1">
      <alignment horizontal="left" vertical="center"/>
    </xf>
    <xf numFmtId="0" fontId="57" fillId="0" borderId="11" xfId="0" applyFont="1" applyBorder="1" applyAlignment="1">
      <alignment horizontal="center" vertical="center"/>
    </xf>
    <xf numFmtId="0" fontId="58" fillId="0" borderId="12" xfId="0" applyFont="1" applyBorder="1" applyAlignment="1">
      <alignment horizontal="center" vertical="center"/>
    </xf>
    <xf numFmtId="0" fontId="59" fillId="0" borderId="0" xfId="0" applyFont="1" applyBorder="1" applyAlignment="1">
      <alignment horizontal="left" vertical="center"/>
    </xf>
    <xf numFmtId="0" fontId="57" fillId="0" borderId="1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59" fillId="0" borderId="0" xfId="0" applyFont="1" applyBorder="1" applyAlignment="1">
      <alignment vertical="center"/>
    </xf>
    <xf numFmtId="0" fontId="0"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xf>
    <xf numFmtId="0" fontId="62" fillId="0" borderId="0" xfId="0" applyFont="1" applyBorder="1" applyAlignment="1">
      <alignment vertical="center"/>
    </xf>
    <xf numFmtId="0" fontId="0" fillId="0" borderId="13" xfId="0" applyBorder="1" applyAlignment="1">
      <alignment horizontal="center" vertical="center"/>
    </xf>
    <xf numFmtId="0" fontId="57" fillId="0" borderId="14" xfId="0" applyFont="1" applyBorder="1" applyAlignment="1">
      <alignment horizontal="center" vertical="center"/>
    </xf>
    <xf numFmtId="0" fontId="57" fillId="0" borderId="14" xfId="0" applyFont="1" applyBorder="1" applyAlignment="1">
      <alignment horizontal="center" vertical="center"/>
    </xf>
    <xf numFmtId="0" fontId="58"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5" xfId="0" applyFont="1" applyFill="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0" fillId="4" borderId="14" xfId="0" applyFill="1" applyBorder="1" applyAlignment="1">
      <alignment horizontal="center" vertical="center"/>
    </xf>
    <xf numFmtId="0" fontId="0" fillId="4" borderId="14" xfId="0" applyFill="1" applyBorder="1" applyAlignment="1">
      <alignment horizontal="center" vertical="center"/>
    </xf>
    <xf numFmtId="0" fontId="62" fillId="0" borderId="18" xfId="0" applyFont="1" applyBorder="1" applyAlignment="1">
      <alignment vertical="center"/>
    </xf>
    <xf numFmtId="0" fontId="0" fillId="4" borderId="14" xfId="0" applyFill="1" applyBorder="1" applyAlignment="1">
      <alignment horizontal="center" vertical="center"/>
    </xf>
    <xf numFmtId="0" fontId="60" fillId="0" borderId="0" xfId="0" applyFont="1" applyBorder="1" applyAlignment="1">
      <alignment horizontal="right" vertical="top"/>
    </xf>
    <xf numFmtId="0" fontId="60" fillId="0" borderId="0" xfId="0" applyFont="1" applyBorder="1" applyAlignment="1">
      <alignment horizontal="left" vertical="top" wrapText="1"/>
    </xf>
    <xf numFmtId="0" fontId="60" fillId="0" borderId="0" xfId="0" applyFont="1" applyBorder="1" applyAlignment="1">
      <alignment horizontal="left" vertical="top" wrapText="1"/>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4" borderId="10" xfId="0" applyFill="1" applyBorder="1" applyAlignment="1">
      <alignment horizontal="center" vertical="center"/>
    </xf>
    <xf numFmtId="0" fontId="60" fillId="0" borderId="13" xfId="0" applyFont="1" applyBorder="1" applyAlignment="1">
      <alignment vertical="center"/>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52" fillId="4" borderId="19" xfId="0" applyFont="1" applyFill="1" applyBorder="1" applyAlignment="1">
      <alignment horizontal="center" vertical="center"/>
    </xf>
    <xf numFmtId="0" fontId="52" fillId="4" borderId="20" xfId="0" applyFont="1" applyFill="1" applyBorder="1" applyAlignment="1">
      <alignment horizontal="center" vertical="center"/>
    </xf>
    <xf numFmtId="0" fontId="52" fillId="4" borderId="21"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64" fillId="0" borderId="0" xfId="0" applyFont="1" applyFill="1" applyBorder="1" applyAlignment="1">
      <alignment horizontal="center" vertical="center"/>
    </xf>
    <xf numFmtId="0" fontId="65" fillId="4" borderId="10" xfId="0" applyFont="1" applyFill="1" applyBorder="1" applyAlignment="1">
      <alignment horizontal="center" vertical="center"/>
    </xf>
    <xf numFmtId="0" fontId="61" fillId="0" borderId="22" xfId="0" applyFont="1" applyBorder="1" applyAlignment="1">
      <alignment horizontal="left" vertical="center" shrinkToFit="1"/>
    </xf>
    <xf numFmtId="0" fontId="61" fillId="0" borderId="23" xfId="0" applyFont="1" applyBorder="1" applyAlignment="1">
      <alignment horizontal="left" vertical="center" shrinkToFit="1"/>
    </xf>
    <xf numFmtId="0" fontId="61" fillId="0" borderId="24" xfId="0" applyFont="1" applyBorder="1" applyAlignment="1">
      <alignment horizontal="left" vertical="center" shrinkToFit="1"/>
    </xf>
    <xf numFmtId="0" fontId="61" fillId="0" borderId="25" xfId="0" applyFont="1" applyBorder="1" applyAlignment="1">
      <alignment horizontal="left" vertical="center" shrinkToFit="1"/>
    </xf>
    <xf numFmtId="0" fontId="61" fillId="0" borderId="26" xfId="0" applyFont="1" applyBorder="1" applyAlignment="1">
      <alignment horizontal="left" vertical="center" shrinkToFit="1"/>
    </xf>
    <xf numFmtId="0" fontId="61" fillId="0" borderId="27" xfId="0" applyFont="1" applyBorder="1" applyAlignment="1">
      <alignment horizontal="left" vertical="center" shrinkToFit="1"/>
    </xf>
    <xf numFmtId="0" fontId="61" fillId="0" borderId="10" xfId="0" applyFont="1" applyBorder="1" applyAlignment="1">
      <alignment horizontal="left" vertical="center"/>
    </xf>
    <xf numFmtId="0" fontId="60" fillId="0" borderId="22" xfId="0" applyFont="1" applyBorder="1" applyAlignment="1">
      <alignment horizontal="right" vertical="center"/>
    </xf>
    <xf numFmtId="0" fontId="60" fillId="0" borderId="23" xfId="0" applyFont="1" applyBorder="1" applyAlignment="1">
      <alignment horizontal="right" vertical="center"/>
    </xf>
    <xf numFmtId="0" fontId="60" fillId="0" borderId="28" xfId="0" applyFont="1" applyBorder="1" applyAlignment="1">
      <alignment horizontal="right" vertical="center"/>
    </xf>
    <xf numFmtId="0" fontId="60" fillId="0" borderId="0" xfId="0" applyFont="1" applyBorder="1" applyAlignment="1">
      <alignment horizontal="right" vertical="center"/>
    </xf>
    <xf numFmtId="0" fontId="60" fillId="0" borderId="0" xfId="0" applyFont="1" applyBorder="1" applyAlignment="1">
      <alignment horizontal="left" vertical="center"/>
    </xf>
    <xf numFmtId="0" fontId="60" fillId="0" borderId="28" xfId="0" applyFont="1" applyBorder="1" applyAlignment="1">
      <alignment horizontal="right" vertical="center" wrapText="1"/>
    </xf>
    <xf numFmtId="0" fontId="60" fillId="0" borderId="0" xfId="0" applyFont="1" applyBorder="1" applyAlignment="1">
      <alignment horizontal="right" vertical="center" wrapText="1"/>
    </xf>
    <xf numFmtId="0" fontId="60" fillId="0" borderId="0" xfId="0" applyFont="1" applyBorder="1" applyAlignment="1">
      <alignment horizontal="left" vertical="center" wrapText="1"/>
    </xf>
    <xf numFmtId="0" fontId="60" fillId="0" borderId="28" xfId="0" applyFont="1" applyBorder="1" applyAlignment="1">
      <alignment horizontal="right" vertical="top" wrapText="1"/>
    </xf>
    <xf numFmtId="0" fontId="60" fillId="0" borderId="0" xfId="0" applyFont="1" applyBorder="1" applyAlignment="1">
      <alignment horizontal="right" vertical="top" wrapText="1"/>
    </xf>
    <xf numFmtId="0" fontId="60" fillId="0" borderId="0" xfId="0" applyFont="1" applyBorder="1" applyAlignment="1">
      <alignment horizontal="left" vertical="top" wrapText="1"/>
    </xf>
    <xf numFmtId="0" fontId="65" fillId="4" borderId="14" xfId="0" applyFont="1" applyFill="1" applyBorder="1" applyAlignment="1">
      <alignment horizontal="center" vertical="center"/>
    </xf>
    <xf numFmtId="0" fontId="66" fillId="4" borderId="10" xfId="0" applyFont="1" applyFill="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1" fillId="0" borderId="25" xfId="0" applyFont="1" applyBorder="1" applyAlignment="1">
      <alignment horizontal="left" vertical="center" wrapText="1"/>
    </xf>
    <xf numFmtId="0" fontId="61" fillId="0" borderId="26" xfId="0" applyFont="1" applyBorder="1" applyAlignment="1">
      <alignment horizontal="left" vertical="center" wrapText="1"/>
    </xf>
    <xf numFmtId="0" fontId="61" fillId="0" borderId="27" xfId="0" applyFont="1" applyBorder="1" applyAlignment="1">
      <alignment horizontal="left" vertical="center" wrapText="1"/>
    </xf>
    <xf numFmtId="0" fontId="61" fillId="0" borderId="29"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9" fillId="0" borderId="37" xfId="0" applyFont="1" applyBorder="1" applyAlignment="1">
      <alignment horizontal="left" vertical="center" wrapText="1"/>
    </xf>
    <xf numFmtId="0" fontId="59" fillId="0" borderId="0" xfId="0" applyFont="1" applyBorder="1" applyAlignment="1">
      <alignment horizontal="left" vertical="center" wrapText="1"/>
    </xf>
    <xf numFmtId="0" fontId="59" fillId="0" borderId="38" xfId="0" applyFont="1" applyBorder="1" applyAlignment="1">
      <alignment horizontal="left" vertical="center" wrapText="1"/>
    </xf>
    <xf numFmtId="0" fontId="59" fillId="0" borderId="39" xfId="0" applyFont="1" applyBorder="1" applyAlignment="1">
      <alignment horizontal="left" vertical="center" wrapText="1"/>
    </xf>
    <xf numFmtId="0" fontId="59" fillId="0" borderId="32" xfId="0" applyFont="1" applyBorder="1" applyAlignment="1">
      <alignment horizontal="left" vertical="center" wrapText="1"/>
    </xf>
    <xf numFmtId="0" fontId="59" fillId="0" borderId="40" xfId="0" applyFont="1" applyBorder="1" applyAlignment="1">
      <alignment horizontal="left" vertical="center" wrapText="1"/>
    </xf>
    <xf numFmtId="0" fontId="59" fillId="0" borderId="0" xfId="0" applyFont="1" applyBorder="1" applyAlignment="1">
      <alignment horizontal="left" vertical="center"/>
    </xf>
    <xf numFmtId="0" fontId="61" fillId="0" borderId="10" xfId="0" applyFont="1" applyBorder="1" applyAlignment="1">
      <alignment horizontal="center" vertical="center"/>
    </xf>
    <xf numFmtId="0" fontId="61" fillId="0" borderId="41" xfId="0" applyFont="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41" xfId="0" applyFont="1" applyBorder="1" applyAlignment="1">
      <alignment horizontal="center" vertical="center"/>
    </xf>
    <xf numFmtId="0" fontId="60" fillId="0" borderId="0" xfId="0" applyFont="1" applyBorder="1" applyAlignment="1">
      <alignment horizontal="right" vertical="top"/>
    </xf>
    <xf numFmtId="0" fontId="57" fillId="4" borderId="14" xfId="0" applyFont="1" applyFill="1" applyBorder="1" applyAlignment="1">
      <alignment horizontal="center" vertical="center"/>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43" xfId="0" applyFont="1" applyBorder="1" applyAlignment="1">
      <alignment horizontal="center" vertical="center"/>
    </xf>
    <xf numFmtId="0" fontId="61" fillId="0" borderId="21"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7"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41" xfId="0" applyFont="1" applyBorder="1" applyAlignment="1">
      <alignment horizontal="center" vertical="center"/>
    </xf>
    <xf numFmtId="0" fontId="61" fillId="0" borderId="10" xfId="0" applyFont="1" applyBorder="1" applyAlignment="1">
      <alignment horizontal="center" vertical="center" wrapText="1"/>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8" fillId="0" borderId="11" xfId="0" applyFont="1" applyBorder="1" applyAlignment="1">
      <alignment horizontal="center" vertical="center" textRotation="255"/>
    </xf>
    <xf numFmtId="0" fontId="68" fillId="0" borderId="49" xfId="0" applyFont="1" applyBorder="1" applyAlignment="1">
      <alignment horizontal="center" vertical="center" textRotation="255"/>
    </xf>
    <xf numFmtId="0" fontId="68" fillId="0" borderId="13" xfId="0" applyFont="1" applyBorder="1" applyAlignment="1">
      <alignment horizontal="center" vertical="center" textRotation="255"/>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65" fillId="0" borderId="0" xfId="0" applyFont="1" applyBorder="1" applyAlignment="1">
      <alignment horizontal="left" vertical="center"/>
    </xf>
    <xf numFmtId="0" fontId="65" fillId="0" borderId="32" xfId="0" applyFont="1" applyBorder="1" applyAlignment="1">
      <alignment horizontal="left" vertical="center"/>
    </xf>
    <xf numFmtId="0" fontId="59" fillId="0" borderId="0" xfId="0" applyNumberFormat="1" applyFont="1" applyBorder="1" applyAlignment="1">
      <alignment horizontal="center" vertical="center" wrapText="1"/>
    </xf>
    <xf numFmtId="0" fontId="59" fillId="0" borderId="32" xfId="0" applyNumberFormat="1" applyFont="1" applyBorder="1" applyAlignment="1">
      <alignment horizontal="center" vertical="center" wrapText="1"/>
    </xf>
    <xf numFmtId="0" fontId="60" fillId="0" borderId="32" xfId="0" applyFont="1" applyBorder="1" applyAlignment="1">
      <alignment horizontal="right" vertical="center"/>
    </xf>
    <xf numFmtId="0" fontId="57" fillId="0" borderId="50" xfId="0" applyFont="1" applyBorder="1" applyAlignment="1">
      <alignment horizontal="center" vertical="center"/>
    </xf>
    <xf numFmtId="0" fontId="57" fillId="0" borderId="15" xfId="0" applyFont="1" applyBorder="1" applyAlignment="1">
      <alignment horizontal="center" vertical="center"/>
    </xf>
    <xf numFmtId="0" fontId="57" fillId="0" borderId="51" xfId="0" applyFont="1" applyBorder="1" applyAlignment="1">
      <alignment horizontal="center" vertical="center"/>
    </xf>
    <xf numFmtId="177" fontId="57" fillId="0" borderId="14" xfId="0" applyNumberFormat="1" applyFont="1" applyBorder="1" applyAlignment="1">
      <alignment horizontal="right" vertical="center"/>
    </xf>
    <xf numFmtId="0" fontId="61" fillId="0" borderId="52" xfId="0" applyFont="1" applyBorder="1" applyAlignment="1">
      <alignment horizontal="center" vertical="center"/>
    </xf>
    <xf numFmtId="14" fontId="0" fillId="4" borderId="14" xfId="0"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14" fontId="0" fillId="4" borderId="14" xfId="0" applyNumberFormat="1" applyFill="1" applyBorder="1" applyAlignment="1">
      <alignment horizontal="center" vertical="center"/>
    </xf>
    <xf numFmtId="14" fontId="0" fillId="4" borderId="14" xfId="0" applyNumberFormat="1" applyFont="1" applyFill="1" applyBorder="1" applyAlignment="1">
      <alignment horizontal="center" vertical="center" wrapText="1"/>
    </xf>
    <xf numFmtId="0" fontId="0" fillId="0" borderId="10" xfId="0" applyFill="1" applyBorder="1" applyAlignment="1">
      <alignment horizontal="center" vertical="center"/>
    </xf>
    <xf numFmtId="176" fontId="57" fillId="0" borderId="10" xfId="0" applyNumberFormat="1" applyFont="1" applyBorder="1" applyAlignment="1">
      <alignment horizontal="right" vertical="center"/>
    </xf>
    <xf numFmtId="176" fontId="57" fillId="0" borderId="47"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44" xfId="0" applyNumberFormat="1" applyFont="1" applyBorder="1" applyAlignment="1">
      <alignment horizontal="right" vertical="center"/>
    </xf>
    <xf numFmtId="0" fontId="0" fillId="0" borderId="10" xfId="0" applyBorder="1" applyAlignment="1">
      <alignment horizontal="center" vertical="center"/>
    </xf>
    <xf numFmtId="0" fontId="69" fillId="0" borderId="29"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1" xfId="0" applyFont="1" applyBorder="1" applyAlignment="1">
      <alignment horizontal="center" vertical="center" wrapText="1"/>
    </xf>
    <xf numFmtId="0" fontId="68" fillId="0" borderId="29" xfId="0" applyFont="1" applyBorder="1" applyAlignment="1">
      <alignment horizontal="center" vertical="center" textRotation="255" wrapText="1"/>
    </xf>
    <xf numFmtId="0" fontId="68" fillId="0" borderId="10" xfId="0" applyFont="1" applyBorder="1" applyAlignment="1">
      <alignment horizontal="center" vertical="center" textRotation="255" wrapText="1"/>
    </xf>
    <xf numFmtId="0" fontId="68" fillId="0" borderId="41" xfId="0" applyFont="1" applyBorder="1" applyAlignment="1">
      <alignment horizontal="center" vertical="center" textRotation="255" wrapText="1"/>
    </xf>
    <xf numFmtId="176" fontId="57" fillId="0" borderId="14" xfId="0" applyNumberFormat="1" applyFont="1" applyBorder="1" applyAlignment="1">
      <alignment horizontal="right" vertical="center"/>
    </xf>
    <xf numFmtId="176" fontId="57" fillId="0" borderId="53" xfId="0" applyNumberFormat="1" applyFont="1" applyBorder="1" applyAlignment="1">
      <alignment horizontal="right" vertical="center"/>
    </xf>
    <xf numFmtId="0" fontId="70" fillId="0" borderId="29" xfId="0" applyFont="1" applyBorder="1" applyAlignment="1">
      <alignment horizontal="center" vertical="center" textRotation="255" wrapText="1"/>
    </xf>
    <xf numFmtId="0" fontId="0" fillId="4" borderId="14" xfId="0" applyFill="1" applyBorder="1" applyAlignment="1">
      <alignment horizontal="center" vertical="center"/>
    </xf>
    <xf numFmtId="176" fontId="57" fillId="0" borderId="27" xfId="0" applyNumberFormat="1" applyFont="1" applyBorder="1" applyAlignment="1">
      <alignment horizontal="right" vertical="center"/>
    </xf>
    <xf numFmtId="176" fontId="57" fillId="0" borderId="54" xfId="0" applyNumberFormat="1" applyFont="1" applyBorder="1" applyAlignment="1">
      <alignment horizontal="right" vertical="center"/>
    </xf>
    <xf numFmtId="14" fontId="57" fillId="4" borderId="19" xfId="0" applyNumberFormat="1" applyFont="1" applyFill="1" applyBorder="1" applyAlignment="1">
      <alignment horizontal="center" vertical="center" wrapText="1"/>
    </xf>
    <xf numFmtId="14" fontId="57" fillId="4" borderId="20" xfId="0" applyNumberFormat="1" applyFont="1" applyFill="1" applyBorder="1" applyAlignment="1">
      <alignment horizontal="center" vertical="center" wrapText="1"/>
    </xf>
    <xf numFmtId="14" fontId="57" fillId="4" borderId="21" xfId="0" applyNumberFormat="1" applyFont="1" applyFill="1" applyBorder="1" applyAlignment="1">
      <alignment horizontal="center" vertical="center" wrapText="1"/>
    </xf>
    <xf numFmtId="176" fontId="57" fillId="0" borderId="55" xfId="0" applyNumberFormat="1" applyFont="1" applyBorder="1" applyAlignment="1">
      <alignment horizontal="right" vertical="center"/>
    </xf>
    <xf numFmtId="176" fontId="57" fillId="0" borderId="12" xfId="0" applyNumberFormat="1" applyFont="1" applyBorder="1" applyAlignment="1">
      <alignment horizontal="right" vertical="center"/>
    </xf>
    <xf numFmtId="176" fontId="57" fillId="0" borderId="56" xfId="0" applyNumberFormat="1" applyFont="1" applyBorder="1" applyAlignment="1">
      <alignment horizontal="right" vertical="center"/>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40" xfId="0" applyFont="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61" fillId="0" borderId="50" xfId="0" applyFont="1" applyBorder="1" applyAlignment="1">
      <alignment horizontal="center" vertical="center"/>
    </xf>
    <xf numFmtId="0" fontId="61" fillId="0" borderId="51" xfId="0" applyFont="1" applyBorder="1" applyAlignment="1">
      <alignment horizontal="center" vertical="center"/>
    </xf>
    <xf numFmtId="177" fontId="57" fillId="0" borderId="49" xfId="0" applyNumberFormat="1" applyFont="1" applyBorder="1" applyAlignment="1">
      <alignment horizontal="right" vertical="center"/>
    </xf>
    <xf numFmtId="177" fontId="57" fillId="0" borderId="12" xfId="0" applyNumberFormat="1" applyFont="1" applyBorder="1" applyAlignment="1">
      <alignment horizontal="right" vertical="center"/>
    </xf>
    <xf numFmtId="31" fontId="52" fillId="4" borderId="57" xfId="0" applyNumberFormat="1" applyFont="1" applyFill="1" applyBorder="1" applyAlignment="1">
      <alignment horizontal="center" vertical="center"/>
    </xf>
    <xf numFmtId="31" fontId="52" fillId="4" borderId="35" xfId="0" applyNumberFormat="1" applyFont="1" applyFill="1" applyBorder="1" applyAlignment="1">
      <alignment horizontal="center" vertical="center"/>
    </xf>
    <xf numFmtId="31" fontId="52" fillId="4" borderId="36" xfId="0" applyNumberFormat="1" applyFont="1" applyFill="1" applyBorder="1" applyAlignment="1">
      <alignment horizontal="center" vertical="center"/>
    </xf>
    <xf numFmtId="31" fontId="52" fillId="4" borderId="31" xfId="0" applyNumberFormat="1" applyFont="1" applyFill="1" applyBorder="1" applyAlignment="1">
      <alignment horizontal="center" vertical="center"/>
    </xf>
    <xf numFmtId="31" fontId="52" fillId="4" borderId="32" xfId="0" applyNumberFormat="1" applyFont="1" applyFill="1" applyBorder="1" applyAlignment="1">
      <alignment horizontal="center" vertical="center"/>
    </xf>
    <xf numFmtId="31" fontId="52" fillId="4" borderId="40"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7" fontId="60" fillId="0" borderId="60" xfId="0" applyNumberFormat="1" applyFont="1" applyBorder="1" applyAlignment="1">
      <alignment vertical="center"/>
    </xf>
    <xf numFmtId="177" fontId="60" fillId="0" borderId="61" xfId="0" applyNumberFormat="1" applyFont="1" applyBorder="1" applyAlignment="1">
      <alignment vertical="center"/>
    </xf>
    <xf numFmtId="177" fontId="60" fillId="0" borderId="62" xfId="0" applyNumberFormat="1" applyFont="1" applyBorder="1" applyAlignment="1">
      <alignment vertical="center"/>
    </xf>
    <xf numFmtId="176" fontId="60" fillId="0" borderId="32" xfId="0" applyNumberFormat="1" applyFont="1" applyBorder="1" applyAlignment="1">
      <alignment vertical="center"/>
    </xf>
    <xf numFmtId="0" fontId="60" fillId="0" borderId="32" xfId="0" applyFont="1" applyBorder="1" applyAlignment="1">
      <alignment vertical="center"/>
    </xf>
    <xf numFmtId="0" fontId="60" fillId="0" borderId="40" xfId="0" applyFont="1" applyBorder="1" applyAlignment="1">
      <alignment vertical="center"/>
    </xf>
    <xf numFmtId="176" fontId="60" fillId="0" borderId="60" xfId="0" applyNumberFormat="1" applyFont="1" applyBorder="1" applyAlignment="1">
      <alignment vertical="center"/>
    </xf>
    <xf numFmtId="176" fontId="60" fillId="0" borderId="61" xfId="0" applyNumberFormat="1" applyFont="1" applyBorder="1" applyAlignment="1">
      <alignment vertical="center"/>
    </xf>
    <xf numFmtId="176" fontId="60" fillId="0" borderId="62" xfId="0" applyNumberFormat="1" applyFont="1" applyBorder="1" applyAlignment="1">
      <alignment vertical="center"/>
    </xf>
    <xf numFmtId="176" fontId="60" fillId="0" borderId="31" xfId="0" applyNumberFormat="1" applyFont="1" applyBorder="1" applyAlignment="1">
      <alignment vertical="center"/>
    </xf>
    <xf numFmtId="176" fontId="60" fillId="0" borderId="33" xfId="0" applyNumberFormat="1" applyFont="1" applyBorder="1" applyAlignment="1">
      <alignment vertical="center"/>
    </xf>
    <xf numFmtId="0" fontId="60" fillId="0" borderId="33" xfId="0" applyFont="1" applyBorder="1" applyAlignment="1">
      <alignment vertical="center"/>
    </xf>
    <xf numFmtId="0" fontId="60" fillId="0" borderId="61" xfId="0" applyFont="1" applyBorder="1" applyAlignment="1">
      <alignment vertical="center"/>
    </xf>
    <xf numFmtId="0" fontId="60" fillId="0" borderId="62" xfId="0" applyFont="1" applyBorder="1" applyAlignment="1">
      <alignment vertical="center"/>
    </xf>
    <xf numFmtId="0" fontId="60" fillId="0" borderId="63" xfId="0" applyFont="1" applyBorder="1" applyAlignment="1">
      <alignment vertical="center"/>
    </xf>
    <xf numFmtId="0" fontId="60" fillId="0" borderId="35" xfId="0" applyFont="1" applyBorder="1" applyAlignment="1">
      <alignment horizontal="left" vertical="center"/>
    </xf>
    <xf numFmtId="176" fontId="57" fillId="0" borderId="64" xfId="0" applyNumberFormat="1" applyFont="1" applyBorder="1" applyAlignment="1">
      <alignment horizontal="right" vertical="center"/>
    </xf>
    <xf numFmtId="0" fontId="0" fillId="0" borderId="11" xfId="0" applyBorder="1" applyAlignment="1">
      <alignment horizontal="center" vertical="center"/>
    </xf>
    <xf numFmtId="31" fontId="52" fillId="4" borderId="29" xfId="0" applyNumberFormat="1" applyFont="1" applyFill="1" applyBorder="1" applyAlignment="1">
      <alignment horizontal="center" vertical="center"/>
    </xf>
    <xf numFmtId="0" fontId="52" fillId="4" borderId="29" xfId="0" applyFont="1" applyFill="1" applyBorder="1" applyAlignment="1">
      <alignment horizontal="center" vertical="center"/>
    </xf>
    <xf numFmtId="0" fontId="52" fillId="4" borderId="43" xfId="0" applyFont="1" applyFill="1" applyBorder="1" applyAlignment="1">
      <alignment horizontal="center" vertical="center"/>
    </xf>
    <xf numFmtId="0" fontId="52" fillId="4" borderId="41" xfId="0" applyFont="1" applyFill="1" applyBorder="1" applyAlignment="1">
      <alignment horizontal="center" vertical="center"/>
    </xf>
    <xf numFmtId="0" fontId="52" fillId="4" borderId="46" xfId="0" applyFont="1" applyFill="1" applyBorder="1" applyAlignment="1">
      <alignment horizontal="center" vertical="center"/>
    </xf>
    <xf numFmtId="0" fontId="57" fillId="4" borderId="65" xfId="0" applyFont="1" applyFill="1" applyBorder="1" applyAlignment="1">
      <alignment horizontal="center" vertical="center"/>
    </xf>
    <xf numFmtId="0" fontId="57" fillId="4" borderId="66" xfId="0" applyFont="1" applyFill="1" applyBorder="1" applyAlignment="1">
      <alignment horizontal="center" vertical="center"/>
    </xf>
    <xf numFmtId="0" fontId="57" fillId="4" borderId="42" xfId="0" applyFont="1" applyFill="1" applyBorder="1" applyAlignment="1">
      <alignment horizontal="center" vertical="center"/>
    </xf>
    <xf numFmtId="0" fontId="57" fillId="4" borderId="19" xfId="0" applyFont="1" applyFill="1" applyBorder="1" applyAlignment="1">
      <alignment horizontal="center" vertical="center"/>
    </xf>
    <xf numFmtId="0" fontId="57" fillId="4" borderId="20" xfId="0" applyFont="1" applyFill="1" applyBorder="1" applyAlignment="1">
      <alignment horizontal="center" vertical="center"/>
    </xf>
    <xf numFmtId="0" fontId="57" fillId="4" borderId="21" xfId="0" applyFont="1" applyFill="1" applyBorder="1" applyAlignment="1">
      <alignment horizontal="center" vertical="center"/>
    </xf>
    <xf numFmtId="14" fontId="57" fillId="4" borderId="10" xfId="0" applyNumberFormat="1" applyFont="1" applyFill="1" applyBorder="1" applyAlignment="1">
      <alignment horizontal="center" vertical="center" wrapText="1"/>
    </xf>
    <xf numFmtId="14" fontId="57" fillId="4" borderId="10" xfId="0" applyNumberFormat="1" applyFont="1" applyFill="1" applyBorder="1" applyAlignment="1">
      <alignment horizontal="center" vertical="center"/>
    </xf>
    <xf numFmtId="14" fontId="0" fillId="4" borderId="19" xfId="0" applyNumberFormat="1" applyFont="1" applyFill="1" applyBorder="1" applyAlignment="1">
      <alignment horizontal="center" vertical="center"/>
    </xf>
    <xf numFmtId="14" fontId="0" fillId="4" borderId="20" xfId="0" applyNumberFormat="1" applyFont="1" applyFill="1" applyBorder="1" applyAlignment="1">
      <alignment horizontal="center" vertical="center"/>
    </xf>
    <xf numFmtId="14" fontId="0" fillId="4" borderId="21" xfId="0" applyNumberFormat="1" applyFont="1" applyFill="1" applyBorder="1" applyAlignment="1">
      <alignment horizontal="center" vertical="center"/>
    </xf>
    <xf numFmtId="0" fontId="0" fillId="4" borderId="10"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4" fontId="0" fillId="4" borderId="19" xfId="0" applyNumberFormat="1" applyFill="1" applyBorder="1" applyAlignment="1">
      <alignment horizontal="center" vertical="center"/>
    </xf>
    <xf numFmtId="14" fontId="0" fillId="4" borderId="20" xfId="0" applyNumberFormat="1" applyFill="1" applyBorder="1" applyAlignment="1">
      <alignment horizontal="center" vertical="center"/>
    </xf>
    <xf numFmtId="14" fontId="0" fillId="4" borderId="21" xfId="0" applyNumberFormat="1" applyFill="1" applyBorder="1" applyAlignment="1">
      <alignment horizontal="center" vertical="center"/>
    </xf>
    <xf numFmtId="177" fontId="60" fillId="0" borderId="60" xfId="0" applyNumberFormat="1" applyFont="1" applyBorder="1" applyAlignment="1">
      <alignment horizontal="right" vertical="center"/>
    </xf>
    <xf numFmtId="177" fontId="60" fillId="0" borderId="61" xfId="0" applyNumberFormat="1" applyFont="1" applyBorder="1" applyAlignment="1">
      <alignment horizontal="right" vertical="center"/>
    </xf>
    <xf numFmtId="177" fontId="60" fillId="0" borderId="62"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61" xfId="0" applyNumberFormat="1" applyFont="1" applyBorder="1" applyAlignment="1">
      <alignment horizontal="right" vertical="center"/>
    </xf>
    <xf numFmtId="176" fontId="60" fillId="0" borderId="62" xfId="0" applyNumberFormat="1" applyFont="1" applyBorder="1" applyAlignment="1">
      <alignment horizontal="right" vertical="center"/>
    </xf>
    <xf numFmtId="176" fontId="60" fillId="0" borderId="31" xfId="0" applyNumberFormat="1" applyFont="1" applyBorder="1" applyAlignment="1">
      <alignment horizontal="right" vertical="center"/>
    </xf>
    <xf numFmtId="176" fontId="60" fillId="0" borderId="32" xfId="0" applyNumberFormat="1" applyFont="1" applyBorder="1" applyAlignment="1">
      <alignment horizontal="right" vertical="center"/>
    </xf>
    <xf numFmtId="176" fontId="60" fillId="0" borderId="33" xfId="0" applyNumberFormat="1" applyFont="1" applyBorder="1" applyAlignment="1">
      <alignment horizontal="right" vertical="center"/>
    </xf>
    <xf numFmtId="0" fontId="60" fillId="0" borderId="33" xfId="0" applyFont="1" applyBorder="1" applyAlignment="1">
      <alignment horizontal="right" vertical="center"/>
    </xf>
    <xf numFmtId="0" fontId="60" fillId="0" borderId="40" xfId="0" applyFont="1" applyBorder="1" applyAlignment="1">
      <alignment horizontal="right" vertical="center"/>
    </xf>
    <xf numFmtId="0" fontId="60" fillId="0" borderId="63"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133350</xdr:rowOff>
    </xdr:from>
    <xdr:to>
      <xdr:col>90</xdr:col>
      <xdr:colOff>9525</xdr:colOff>
      <xdr:row>31</xdr:row>
      <xdr:rowOff>152400</xdr:rowOff>
    </xdr:to>
    <xdr:grpSp>
      <xdr:nvGrpSpPr>
        <xdr:cNvPr id="1" name="グループ化 7"/>
        <xdr:cNvGrpSpPr>
          <a:grpSpLocks/>
        </xdr:cNvGrpSpPr>
      </xdr:nvGrpSpPr>
      <xdr:grpSpPr>
        <a:xfrm>
          <a:off x="323850" y="1390650"/>
          <a:ext cx="13487400" cy="4591050"/>
          <a:chOff x="525047" y="1551201"/>
          <a:chExt cx="14892671" cy="4318747"/>
        </a:xfrm>
        <a:solidFill>
          <a:srgbClr val="FFFFFF"/>
        </a:solidFill>
      </xdr:grpSpPr>
      <xdr:sp>
        <xdr:nvSpPr>
          <xdr:cNvPr id="2" name="正方形/長方形 5"/>
          <xdr:cNvSpPr>
            <a:spLocks/>
          </xdr:cNvSpPr>
        </xdr:nvSpPr>
        <xdr:spPr>
          <a:xfrm>
            <a:off x="525047" y="1551201"/>
            <a:ext cx="14892671" cy="4318747"/>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703759" y="1710995"/>
            <a:ext cx="4084315" cy="3470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a:t>
            </a:r>
          </a:p>
        </xdr:txBody>
      </xdr:sp>
      <xdr:sp>
        <xdr:nvSpPr>
          <xdr:cNvPr id="4" name="テキスト ボックス 3"/>
          <xdr:cNvSpPr txBox="1">
            <a:spLocks noChangeArrowheads="1"/>
          </xdr:cNvSpPr>
        </xdr:nvSpPr>
        <xdr:spPr>
          <a:xfrm>
            <a:off x="5111990" y="1710995"/>
            <a:ext cx="4408231" cy="38382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払戻額</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払込先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r>
              <a:rPr lang="en-US" cap="none" sz="1100" b="0" i="0" u="none" baseline="0">
                <a:solidFill>
                  <a:srgbClr val="000000"/>
                </a:solidFill>
                <a:latin typeface="Calibri"/>
                <a:ea typeface="Calibri"/>
                <a:cs typeface="Calibri"/>
              </a:rPr>
              <a:t>
</a:t>
            </a:r>
          </a:p>
        </xdr:txBody>
      </xdr:sp>
      <xdr:sp>
        <xdr:nvSpPr>
          <xdr:cNvPr id="5" name="テキスト ボックス 4"/>
          <xdr:cNvSpPr txBox="1">
            <a:spLocks noChangeArrowheads="1"/>
          </xdr:cNvSpPr>
        </xdr:nvSpPr>
        <xdr:spPr>
          <a:xfrm>
            <a:off x="9963277" y="1730429"/>
            <a:ext cx="5175203" cy="27434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　　月　　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133350</xdr:rowOff>
    </xdr:from>
    <xdr:to>
      <xdr:col>90</xdr:col>
      <xdr:colOff>9525</xdr:colOff>
      <xdr:row>31</xdr:row>
      <xdr:rowOff>152400</xdr:rowOff>
    </xdr:to>
    <xdr:grpSp>
      <xdr:nvGrpSpPr>
        <xdr:cNvPr id="1" name="グループ化 6"/>
        <xdr:cNvGrpSpPr>
          <a:grpSpLocks/>
        </xdr:cNvGrpSpPr>
      </xdr:nvGrpSpPr>
      <xdr:grpSpPr>
        <a:xfrm>
          <a:off x="323850" y="1390650"/>
          <a:ext cx="13487400" cy="4591050"/>
          <a:chOff x="525047" y="1551201"/>
          <a:chExt cx="14892671" cy="4318747"/>
        </a:xfrm>
        <a:solidFill>
          <a:srgbClr val="FFFFFF"/>
        </a:solidFill>
      </xdr:grpSpPr>
      <xdr:sp>
        <xdr:nvSpPr>
          <xdr:cNvPr id="2" name="正方形/長方形 2"/>
          <xdr:cNvSpPr>
            <a:spLocks/>
          </xdr:cNvSpPr>
        </xdr:nvSpPr>
        <xdr:spPr>
          <a:xfrm>
            <a:off x="525047" y="1551201"/>
            <a:ext cx="14892671" cy="4318747"/>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703759" y="1710995"/>
            <a:ext cx="4084315" cy="3470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XXX-XXX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東京都目黒区駒場</a:t>
            </a:r>
            <a:r>
              <a:rPr lang="en-US" cap="none" sz="1100" b="0" i="0" u="none" baseline="0">
                <a:solidFill>
                  <a:srgbClr val="000000"/>
                </a:solidFill>
                <a:latin typeface="Calibri"/>
                <a:ea typeface="Calibri"/>
                <a:cs typeface="Calibri"/>
              </a:rPr>
              <a:t>X-X-X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学生部長　　○○　○○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　学生課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03-XXXX-XXXX</a:t>
            </a:r>
          </a:p>
        </xdr:txBody>
      </xdr:sp>
      <xdr:sp>
        <xdr:nvSpPr>
          <xdr:cNvPr id="4" name="テキスト ボックス 4"/>
          <xdr:cNvSpPr txBox="1">
            <a:spLocks noChangeArrowheads="1"/>
          </xdr:cNvSpPr>
        </xdr:nvSpPr>
        <xdr:spPr>
          <a:xfrm>
            <a:off x="5111990" y="1710995"/>
            <a:ext cx="4408231" cy="38382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払戻額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4,200</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払込先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a:t>
            </a:r>
            <a:r>
              <a:rPr lang="en-US" cap="none" sz="1100" b="0" i="0" u="none" baseline="0">
                <a:solidFill>
                  <a:srgbClr val="000000"/>
                </a:solidFill>
                <a:latin typeface="ＭＳ Ｐゴシック"/>
                <a:ea typeface="ＭＳ Ｐゴシック"/>
                <a:cs typeface="ＭＳ Ｐゴシック"/>
              </a:rPr>
              <a:t>　　○○○ﾀﾞｲｶﾞｸ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1234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1234567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p>
        </xdr:txBody>
      </xdr:sp>
      <xdr:sp>
        <xdr:nvSpPr>
          <xdr:cNvPr id="5" name="テキスト ボックス 5"/>
          <xdr:cNvSpPr txBox="1">
            <a:spLocks noChangeArrowheads="1"/>
          </xdr:cNvSpPr>
        </xdr:nvSpPr>
        <xdr:spPr>
          <a:xfrm>
            <a:off x="9963277" y="1730429"/>
            <a:ext cx="5175203" cy="27434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　○○○大学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学生部長　　○○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twoCellAnchor>
    <xdr:from>
      <xdr:col>38</xdr:col>
      <xdr:colOff>38100</xdr:colOff>
      <xdr:row>3</xdr:row>
      <xdr:rowOff>104775</xdr:rowOff>
    </xdr:from>
    <xdr:to>
      <xdr:col>46</xdr:col>
      <xdr:colOff>9525</xdr:colOff>
      <xdr:row>7</xdr:row>
      <xdr:rowOff>28575</xdr:rowOff>
    </xdr:to>
    <xdr:sp>
      <xdr:nvSpPr>
        <xdr:cNvPr id="6" name="円/楕円 7"/>
        <xdr:cNvSpPr>
          <a:spLocks/>
        </xdr:cNvSpPr>
      </xdr:nvSpPr>
      <xdr:spPr>
        <a:xfrm>
          <a:off x="5895975" y="638175"/>
          <a:ext cx="1190625" cy="647700"/>
        </a:xfrm>
        <a:prstGeom prst="ellipse">
          <a:avLst/>
        </a:prstGeom>
        <a:noFill/>
        <a:ln w="25400" cmpd="sng">
          <a:solidFill>
            <a:srgbClr val="00B050"/>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CN171"/>
  <sheetViews>
    <sheetView tabSelected="1" view="pageBreakPreview" zoomScale="70" zoomScaleNormal="89" zoomScaleSheetLayoutView="70" workbookViewId="0" topLeftCell="A1">
      <selection activeCell="A1" sqref="A1:AU3"/>
    </sheetView>
  </sheetViews>
  <sheetFormatPr defaultColWidth="2.28125" defaultRowHeight="15"/>
  <cols>
    <col min="1" max="1" width="3.28125" style="0" bestFit="1" customWidth="1"/>
    <col min="2" max="63" width="2.28125" style="0" customWidth="1"/>
    <col min="64" max="64" width="2.57421875" style="0" bestFit="1" customWidth="1"/>
  </cols>
  <sheetData>
    <row r="1" spans="1:92" ht="13.5" customHeight="1">
      <c r="A1" s="48" t="s">
        <v>7</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9"/>
      <c r="AW1" s="9"/>
      <c r="AX1" s="9"/>
      <c r="AY1" s="9"/>
      <c r="AZ1" s="9"/>
      <c r="BA1" s="180" t="s">
        <v>191</v>
      </c>
      <c r="BB1" s="181"/>
      <c r="BC1" s="181"/>
      <c r="BD1" s="181"/>
      <c r="BE1" s="181"/>
      <c r="BF1" s="181"/>
      <c r="BG1" s="181"/>
      <c r="BH1" s="181"/>
      <c r="BI1" s="181"/>
      <c r="BJ1" s="181"/>
      <c r="BK1" s="181"/>
      <c r="BL1" s="181"/>
      <c r="BM1" s="181"/>
      <c r="BN1" s="181"/>
      <c r="BO1" s="181"/>
      <c r="BP1" s="182"/>
      <c r="BQ1" s="30"/>
      <c r="BR1" s="171" t="s">
        <v>177</v>
      </c>
      <c r="BS1" s="172"/>
      <c r="BT1" s="172"/>
      <c r="BU1" s="172"/>
      <c r="BV1" s="172"/>
      <c r="BW1" s="172"/>
      <c r="BX1" s="172"/>
      <c r="BY1" s="173"/>
      <c r="BZ1" s="1"/>
      <c r="CA1" s="189" t="s">
        <v>154</v>
      </c>
      <c r="CB1" s="80"/>
      <c r="CC1" s="80"/>
      <c r="CD1" s="80"/>
      <c r="CE1" s="80"/>
      <c r="CF1" s="193"/>
      <c r="CG1" s="194"/>
      <c r="CH1" s="194"/>
      <c r="CI1" s="194"/>
      <c r="CJ1" s="194"/>
      <c r="CK1" s="194"/>
      <c r="CL1" s="194"/>
      <c r="CM1" s="194"/>
      <c r="CN1" s="195"/>
    </row>
    <row r="2" spans="1:92" ht="14.25" customHeight="1" thickBo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1"/>
      <c r="AW2" s="1"/>
      <c r="AX2" s="1"/>
      <c r="AY2" s="1"/>
      <c r="AZ2" s="1"/>
      <c r="BA2" s="183"/>
      <c r="BB2" s="184"/>
      <c r="BC2" s="184"/>
      <c r="BD2" s="184"/>
      <c r="BE2" s="184"/>
      <c r="BF2" s="184"/>
      <c r="BG2" s="184"/>
      <c r="BH2" s="184"/>
      <c r="BI2" s="184"/>
      <c r="BJ2" s="184"/>
      <c r="BK2" s="184"/>
      <c r="BL2" s="184"/>
      <c r="BM2" s="184"/>
      <c r="BN2" s="184"/>
      <c r="BO2" s="184"/>
      <c r="BP2" s="185"/>
      <c r="BQ2" s="19"/>
      <c r="BR2" s="174"/>
      <c r="BS2" s="175"/>
      <c r="BT2" s="175"/>
      <c r="BU2" s="175"/>
      <c r="BV2" s="175"/>
      <c r="BW2" s="175"/>
      <c r="BX2" s="175"/>
      <c r="BY2" s="176"/>
      <c r="BZ2" s="1"/>
      <c r="CA2" s="190"/>
      <c r="CB2" s="101"/>
      <c r="CC2" s="101"/>
      <c r="CD2" s="101"/>
      <c r="CE2" s="101"/>
      <c r="CF2" s="196"/>
      <c r="CG2" s="197"/>
      <c r="CH2" s="197"/>
      <c r="CI2" s="197"/>
      <c r="CJ2" s="197"/>
      <c r="CK2" s="197"/>
      <c r="CL2" s="197"/>
      <c r="CM2" s="197"/>
      <c r="CN2" s="198"/>
    </row>
    <row r="3" spans="1:92" ht="14.25" customHeight="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1"/>
      <c r="AW3" s="1"/>
      <c r="AX3" s="1"/>
      <c r="AY3" s="1"/>
      <c r="AZ3" s="1"/>
      <c r="BA3" s="186"/>
      <c r="BB3" s="187"/>
      <c r="BC3" s="187"/>
      <c r="BD3" s="187"/>
      <c r="BE3" s="187"/>
      <c r="BF3" s="187"/>
      <c r="BG3" s="187"/>
      <c r="BH3" s="187"/>
      <c r="BI3" s="187"/>
      <c r="BJ3" s="187"/>
      <c r="BK3" s="187"/>
      <c r="BL3" s="187"/>
      <c r="BM3" s="187"/>
      <c r="BN3" s="187"/>
      <c r="BO3" s="187"/>
      <c r="BP3" s="188"/>
      <c r="BQ3" s="19"/>
      <c r="BR3" s="177"/>
      <c r="BS3" s="178"/>
      <c r="BT3" s="178"/>
      <c r="BU3" s="178"/>
      <c r="BV3" s="178"/>
      <c r="BW3" s="178"/>
      <c r="BX3" s="178"/>
      <c r="BY3" s="179"/>
      <c r="BZ3" s="1"/>
      <c r="CA3" s="1"/>
      <c r="CB3" s="1"/>
      <c r="CC3" s="1"/>
      <c r="CD3" s="1"/>
      <c r="CE3" s="1"/>
      <c r="CF3" s="1"/>
      <c r="CG3" s="1"/>
      <c r="CH3" s="1"/>
      <c r="CI3" s="1"/>
      <c r="CJ3" s="1"/>
      <c r="CK3" s="1"/>
      <c r="CL3" s="1"/>
      <c r="CM3" s="1"/>
      <c r="CN3" s="1"/>
    </row>
    <row r="4" spans="1:92" ht="14.25">
      <c r="A4" s="1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0"/>
      <c r="BB4" s="10"/>
      <c r="BC4" s="10"/>
      <c r="BD4" s="10"/>
      <c r="BE4" s="10"/>
      <c r="BF4" s="10"/>
      <c r="BG4" s="10"/>
      <c r="BH4" s="10"/>
      <c r="BI4" s="10"/>
      <c r="BJ4" s="10"/>
      <c r="BK4" s="10"/>
      <c r="BL4" s="10"/>
      <c r="BM4" s="1"/>
      <c r="BN4" s="11"/>
      <c r="BO4" s="11"/>
      <c r="BP4" s="11"/>
      <c r="BQ4" s="11"/>
      <c r="BR4" s="11"/>
      <c r="BS4" s="11"/>
      <c r="BT4" s="11"/>
      <c r="BU4" s="11"/>
      <c r="BV4" s="11"/>
      <c r="BW4" s="11"/>
      <c r="BX4" s="11"/>
      <c r="BY4" s="11"/>
      <c r="BZ4" s="1"/>
      <c r="CA4" s="1"/>
      <c r="CB4" s="1"/>
      <c r="CC4" s="1"/>
      <c r="CD4" s="1"/>
      <c r="CE4" s="1"/>
      <c r="CF4" s="1"/>
      <c r="CG4" s="1"/>
      <c r="CH4" s="1"/>
      <c r="CI4" s="1"/>
      <c r="CJ4" s="1"/>
      <c r="CK4" s="1"/>
      <c r="CL4" s="1"/>
      <c r="CM4" s="1"/>
      <c r="CN4" s="1"/>
    </row>
    <row r="5" spans="1:92" ht="14.25">
      <c r="A5" s="12"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R5" s="13"/>
      <c r="AS5" s="1"/>
      <c r="AU5" s="1"/>
      <c r="AV5" s="15" t="s">
        <v>204</v>
      </c>
      <c r="AW5" s="1"/>
      <c r="AX5" s="1"/>
      <c r="AY5" s="1"/>
      <c r="AZ5" s="1"/>
      <c r="BA5" s="10"/>
      <c r="BB5" s="10"/>
      <c r="BC5" s="10"/>
      <c r="BD5" s="10"/>
      <c r="BE5" s="10"/>
      <c r="BF5" s="10"/>
      <c r="BG5" s="10"/>
      <c r="BH5" s="10"/>
      <c r="BI5" s="10"/>
      <c r="BJ5" s="10"/>
      <c r="BK5" s="10"/>
      <c r="BL5" s="10"/>
      <c r="BM5" s="1"/>
      <c r="BN5" s="11"/>
      <c r="BO5" s="11"/>
      <c r="BP5" s="11"/>
      <c r="BQ5" s="11"/>
      <c r="BR5" s="11"/>
      <c r="BS5" s="11"/>
      <c r="BT5" s="11"/>
      <c r="BU5" s="11"/>
      <c r="BV5" s="11"/>
      <c r="BW5" s="11"/>
      <c r="BX5" s="11"/>
      <c r="BY5" s="11"/>
      <c r="BZ5" s="1"/>
      <c r="CA5" s="1"/>
      <c r="CB5" s="1"/>
      <c r="CC5" s="1"/>
      <c r="CD5" s="1"/>
      <c r="CE5" s="1"/>
      <c r="CF5" s="1"/>
      <c r="CG5" s="1"/>
      <c r="CH5" s="1"/>
      <c r="CI5" s="1"/>
      <c r="CJ5" s="1"/>
      <c r="CK5" s="1"/>
      <c r="CL5" s="1"/>
      <c r="CM5" s="1"/>
      <c r="CN5" s="1"/>
    </row>
    <row r="6" spans="1:92" ht="14.25">
      <c r="A6" s="4" t="s">
        <v>208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R6" s="13"/>
      <c r="AS6" s="1"/>
      <c r="AU6" s="1"/>
      <c r="AV6" s="15" t="s">
        <v>211</v>
      </c>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ht="14.25">
      <c r="A7" s="7"/>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R7" s="13"/>
      <c r="AS7" s="1"/>
      <c r="AU7" s="1"/>
      <c r="AV7" s="1" t="s">
        <v>205</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ht="15">
      <c r="A8" s="3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R8" s="13"/>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ht="15">
      <c r="A9" s="36"/>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R9" s="13"/>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ht="15">
      <c r="A10" s="3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R10" s="13"/>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ht="15">
      <c r="A11" s="3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R11" s="13"/>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ht="15">
      <c r="A12" s="3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R12" s="13"/>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ht="15">
      <c r="A13" s="3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R13" s="13"/>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ht="15">
      <c r="A14" s="3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R14" s="13"/>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ht="15">
      <c r="A15" s="3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R15" s="13"/>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ht="15">
      <c r="A16" s="3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R16" s="13"/>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ht="15">
      <c r="A17" s="3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R17" s="13"/>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15">
      <c r="A18" s="3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R18" s="13"/>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ht="15">
      <c r="A19" s="3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R19" s="13"/>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ht="15">
      <c r="A20" s="3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R20" s="13"/>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ht="15">
      <c r="A21" s="3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R21" s="13"/>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ht="15">
      <c r="A22" s="3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R22" s="13"/>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5">
      <c r="A23" s="3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R23" s="13"/>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ht="15">
      <c r="A24" s="3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R24" s="13"/>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ht="15">
      <c r="A25" s="3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R25" s="13"/>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ht="15">
      <c r="A26" s="3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R26" s="13"/>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ht="15">
      <c r="A27" s="3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R27" s="13"/>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ht="15">
      <c r="A28" s="3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R28" s="13"/>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ht="15">
      <c r="A29" s="3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R29" s="13"/>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ht="15">
      <c r="A30" s="3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R30" s="13"/>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ht="15">
      <c r="A31" s="3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R31" s="13"/>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ht="15">
      <c r="A32" s="3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R32" s="13"/>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ht="14.25">
      <c r="A33" s="3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R33" s="13"/>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ht="13.5" customHeight="1">
      <c r="A35" s="56" t="s">
        <v>3</v>
      </c>
      <c r="B35" s="56"/>
      <c r="C35" s="56"/>
      <c r="D35" s="56"/>
      <c r="E35" s="56"/>
      <c r="F35" s="56"/>
      <c r="G35" s="56"/>
      <c r="H35" s="56"/>
      <c r="I35" s="56"/>
      <c r="J35" s="56"/>
      <c r="K35" s="56"/>
      <c r="L35" s="69"/>
      <c r="M35" s="69"/>
      <c r="N35" s="69"/>
      <c r="O35" s="69"/>
      <c r="P35" s="69"/>
      <c r="Q35" s="69"/>
      <c r="R35" s="69"/>
      <c r="S35" s="69"/>
      <c r="T35" s="69"/>
      <c r="U35" s="69"/>
      <c r="V35" s="69"/>
      <c r="W35" s="69"/>
      <c r="X35" s="69"/>
      <c r="Y35" s="69"/>
      <c r="Z35" s="69"/>
      <c r="AA35" s="69"/>
      <c r="AB35" s="69"/>
      <c r="AC35" s="69"/>
      <c r="AD35" s="69"/>
      <c r="AE35" s="69"/>
      <c r="AF35" s="1"/>
      <c r="AG35" s="1"/>
      <c r="AH35" s="1"/>
      <c r="AI35" s="1"/>
      <c r="AJ35" s="1"/>
      <c r="AK35" s="1"/>
      <c r="AL35" s="1"/>
      <c r="AM35" s="1"/>
      <c r="AN35" s="1"/>
      <c r="AO35" s="1"/>
      <c r="AP35" s="1"/>
      <c r="AQ35" s="1"/>
      <c r="AR35" s="1"/>
      <c r="AS35" s="1"/>
      <c r="AT35" s="1"/>
      <c r="AU35" s="1"/>
      <c r="AV35" s="1"/>
      <c r="AW35" s="1"/>
      <c r="AX35" s="1"/>
      <c r="AY35" s="1"/>
      <c r="AZ35" s="1"/>
      <c r="BE35" s="70" t="s">
        <v>2</v>
      </c>
      <c r="BF35" s="71"/>
      <c r="BG35" s="74" t="s">
        <v>178</v>
      </c>
      <c r="BH35" s="75"/>
      <c r="BI35" s="75"/>
      <c r="BJ35" s="75"/>
      <c r="BK35" s="75"/>
      <c r="BL35" s="75"/>
      <c r="BM35" s="75"/>
      <c r="BN35" s="75"/>
      <c r="BO35" s="75"/>
      <c r="BP35" s="75"/>
      <c r="BQ35" s="76"/>
      <c r="BR35" s="74" t="s">
        <v>179</v>
      </c>
      <c r="BS35" s="75"/>
      <c r="BT35" s="75"/>
      <c r="BU35" s="75"/>
      <c r="BV35" s="75"/>
      <c r="BW35" s="75"/>
      <c r="BX35" s="75"/>
      <c r="BY35" s="75"/>
      <c r="BZ35" s="75"/>
      <c r="CA35" s="75"/>
      <c r="CB35" s="75"/>
      <c r="CC35" s="76"/>
      <c r="CD35" s="1"/>
      <c r="CE35" s="1"/>
      <c r="CF35" s="1"/>
      <c r="CG35" s="1"/>
      <c r="CH35" s="1"/>
      <c r="CI35" s="1"/>
      <c r="CJ35" s="1"/>
      <c r="CK35" s="1"/>
      <c r="CL35" s="1"/>
      <c r="CM35" s="1"/>
      <c r="CN35" s="1"/>
    </row>
    <row r="36" spans="1:92" ht="13.5" customHeight="1">
      <c r="A36" s="56"/>
      <c r="B36" s="56"/>
      <c r="C36" s="56"/>
      <c r="D36" s="56"/>
      <c r="E36" s="56"/>
      <c r="F36" s="56"/>
      <c r="G36" s="56"/>
      <c r="H36" s="56"/>
      <c r="I36" s="56"/>
      <c r="J36" s="56"/>
      <c r="K36" s="56"/>
      <c r="L36" s="69"/>
      <c r="M36" s="69"/>
      <c r="N36" s="69"/>
      <c r="O36" s="69"/>
      <c r="P36" s="69"/>
      <c r="Q36" s="69"/>
      <c r="R36" s="69"/>
      <c r="S36" s="69"/>
      <c r="T36" s="69"/>
      <c r="U36" s="69"/>
      <c r="V36" s="69"/>
      <c r="W36" s="69"/>
      <c r="X36" s="69"/>
      <c r="Y36" s="69"/>
      <c r="Z36" s="69"/>
      <c r="AA36" s="69"/>
      <c r="AB36" s="69"/>
      <c r="AC36" s="69"/>
      <c r="AD36" s="69"/>
      <c r="AE36" s="69"/>
      <c r="AF36" s="1"/>
      <c r="AG36" s="1"/>
      <c r="AH36" s="1"/>
      <c r="AI36" s="1"/>
      <c r="AJ36" s="1"/>
      <c r="AK36" s="1"/>
      <c r="AL36" s="1"/>
      <c r="AM36" s="1"/>
      <c r="AN36" s="1"/>
      <c r="AO36" s="1"/>
      <c r="AP36" s="1"/>
      <c r="AQ36" s="1"/>
      <c r="AR36" s="1"/>
      <c r="AS36" s="1"/>
      <c r="AT36" s="1"/>
      <c r="AU36" s="1"/>
      <c r="AV36" s="1"/>
      <c r="AW36" s="1"/>
      <c r="AX36" s="1"/>
      <c r="AY36" s="1"/>
      <c r="AZ36" s="1"/>
      <c r="BE36" s="72"/>
      <c r="BF36" s="73"/>
      <c r="BG36" s="77"/>
      <c r="BH36" s="78"/>
      <c r="BI36" s="78"/>
      <c r="BJ36" s="78"/>
      <c r="BK36" s="78"/>
      <c r="BL36" s="78"/>
      <c r="BM36" s="78"/>
      <c r="BN36" s="78"/>
      <c r="BO36" s="78"/>
      <c r="BP36" s="78"/>
      <c r="BQ36" s="79"/>
      <c r="BR36" s="77"/>
      <c r="BS36" s="78"/>
      <c r="BT36" s="78"/>
      <c r="BU36" s="78"/>
      <c r="BV36" s="78"/>
      <c r="BW36" s="78"/>
      <c r="BX36" s="78"/>
      <c r="BY36" s="78"/>
      <c r="BZ36" s="78"/>
      <c r="CA36" s="78"/>
      <c r="CB36" s="78"/>
      <c r="CC36" s="79"/>
      <c r="CD36" s="1"/>
      <c r="CE36" s="1"/>
      <c r="CF36" s="1"/>
      <c r="CG36" s="1"/>
      <c r="CH36" s="1"/>
      <c r="CI36" s="1"/>
      <c r="CJ36" s="1"/>
      <c r="CK36" s="1"/>
      <c r="CL36" s="1"/>
      <c r="CM36" s="1"/>
      <c r="CN36" s="1"/>
    </row>
    <row r="37" spans="1:92" ht="13.5">
      <c r="A37" s="56" t="s">
        <v>4</v>
      </c>
      <c r="B37" s="56"/>
      <c r="C37" s="56"/>
      <c r="D37" s="56"/>
      <c r="E37" s="56"/>
      <c r="F37" s="56"/>
      <c r="G37" s="56"/>
      <c r="H37" s="56"/>
      <c r="I37" s="56"/>
      <c r="J37" s="56"/>
      <c r="K37" s="56"/>
      <c r="L37" s="68"/>
      <c r="M37" s="68"/>
      <c r="N37" s="68"/>
      <c r="O37" s="68"/>
      <c r="P37" s="68"/>
      <c r="Q37" s="68"/>
      <c r="R37" s="68"/>
      <c r="S37" s="68"/>
      <c r="T37" s="68"/>
      <c r="U37" s="68"/>
      <c r="V37" s="68"/>
      <c r="W37" s="57" t="s">
        <v>180</v>
      </c>
      <c r="X37" s="58"/>
      <c r="Y37" s="61" t="s">
        <v>171</v>
      </c>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E37" s="46">
        <v>1</v>
      </c>
      <c r="BF37" s="47"/>
      <c r="BG37" s="43"/>
      <c r="BH37" s="44"/>
      <c r="BI37" s="44"/>
      <c r="BJ37" s="44"/>
      <c r="BK37" s="45"/>
      <c r="BL37" s="46" t="s">
        <v>152</v>
      </c>
      <c r="BM37" s="47"/>
      <c r="BN37" s="43"/>
      <c r="BO37" s="45"/>
      <c r="BP37" s="46" t="s">
        <v>1</v>
      </c>
      <c r="BQ37" s="47"/>
      <c r="BR37" s="43"/>
      <c r="BS37" s="44"/>
      <c r="BT37" s="44"/>
      <c r="BU37" s="44"/>
      <c r="BV37" s="44"/>
      <c r="BW37" s="44"/>
      <c r="BX37" s="44"/>
      <c r="BY37" s="44"/>
      <c r="BZ37" s="44"/>
      <c r="CA37" s="44"/>
      <c r="CB37" s="44"/>
      <c r="CC37" s="45"/>
      <c r="CD37" s="1"/>
      <c r="CE37" s="1"/>
      <c r="CF37" s="1"/>
      <c r="CG37" s="1"/>
      <c r="CH37" s="1"/>
      <c r="CI37" s="1"/>
      <c r="CJ37" s="1"/>
      <c r="CK37" s="1"/>
      <c r="CL37" s="1"/>
      <c r="CM37" s="1"/>
      <c r="CN37" s="1"/>
    </row>
    <row r="38" spans="1:92" ht="13.5">
      <c r="A38" s="56"/>
      <c r="B38" s="56"/>
      <c r="C38" s="56"/>
      <c r="D38" s="56"/>
      <c r="E38" s="56"/>
      <c r="F38" s="56"/>
      <c r="G38" s="56"/>
      <c r="H38" s="56"/>
      <c r="I38" s="56"/>
      <c r="J38" s="56"/>
      <c r="K38" s="56"/>
      <c r="L38" s="49"/>
      <c r="M38" s="49"/>
      <c r="N38" s="49"/>
      <c r="O38" s="49"/>
      <c r="P38" s="49"/>
      <c r="Q38" s="49"/>
      <c r="R38" s="49"/>
      <c r="S38" s="49"/>
      <c r="T38" s="49"/>
      <c r="U38" s="49"/>
      <c r="V38" s="49"/>
      <c r="W38" s="59"/>
      <c r="X38" s="60"/>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E38" s="46">
        <v>2</v>
      </c>
      <c r="BF38" s="47"/>
      <c r="BG38" s="43"/>
      <c r="BH38" s="44"/>
      <c r="BI38" s="44"/>
      <c r="BJ38" s="44"/>
      <c r="BK38" s="45"/>
      <c r="BL38" s="46" t="s">
        <v>19</v>
      </c>
      <c r="BM38" s="47"/>
      <c r="BN38" s="43"/>
      <c r="BO38" s="45"/>
      <c r="BP38" s="46" t="s">
        <v>1</v>
      </c>
      <c r="BQ38" s="47"/>
      <c r="BR38" s="43"/>
      <c r="BS38" s="44"/>
      <c r="BT38" s="44"/>
      <c r="BU38" s="44"/>
      <c r="BV38" s="44"/>
      <c r="BW38" s="44"/>
      <c r="BX38" s="44"/>
      <c r="BY38" s="44"/>
      <c r="BZ38" s="44"/>
      <c r="CA38" s="44"/>
      <c r="CB38" s="44"/>
      <c r="CC38" s="45"/>
      <c r="CD38" s="1"/>
      <c r="CE38" s="1"/>
      <c r="CF38" s="1"/>
      <c r="CG38" s="1"/>
      <c r="CH38" s="1"/>
      <c r="CI38" s="1"/>
      <c r="CJ38" s="1"/>
      <c r="CK38" s="1"/>
      <c r="CL38" s="1"/>
      <c r="CM38" s="1"/>
      <c r="CN38" s="1"/>
    </row>
    <row r="39" spans="1:92" ht="13.5" customHeight="1">
      <c r="A39" s="56" t="s">
        <v>5</v>
      </c>
      <c r="B39" s="56"/>
      <c r="C39" s="56"/>
      <c r="D39" s="56"/>
      <c r="E39" s="56"/>
      <c r="F39" s="56"/>
      <c r="G39" s="56"/>
      <c r="H39" s="56"/>
      <c r="I39" s="56"/>
      <c r="J39" s="56"/>
      <c r="K39" s="56"/>
      <c r="L39" s="49"/>
      <c r="M39" s="49"/>
      <c r="N39" s="49"/>
      <c r="O39" s="49"/>
      <c r="P39" s="49"/>
      <c r="Q39" s="49"/>
      <c r="R39" s="49"/>
      <c r="S39" s="49"/>
      <c r="T39" s="49"/>
      <c r="U39" s="49"/>
      <c r="V39" s="49"/>
      <c r="W39" s="62" t="s">
        <v>172</v>
      </c>
      <c r="X39" s="63"/>
      <c r="Y39" s="64" t="s">
        <v>173</v>
      </c>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E39" s="46">
        <v>3</v>
      </c>
      <c r="BF39" s="47"/>
      <c r="BG39" s="43"/>
      <c r="BH39" s="44"/>
      <c r="BI39" s="44"/>
      <c r="BJ39" s="44"/>
      <c r="BK39" s="45"/>
      <c r="BL39" s="46" t="s">
        <v>19</v>
      </c>
      <c r="BM39" s="47"/>
      <c r="BN39" s="43"/>
      <c r="BO39" s="45"/>
      <c r="BP39" s="46" t="s">
        <v>1</v>
      </c>
      <c r="BQ39" s="47"/>
      <c r="BR39" s="43"/>
      <c r="BS39" s="44"/>
      <c r="BT39" s="44"/>
      <c r="BU39" s="44"/>
      <c r="BV39" s="44"/>
      <c r="BW39" s="44"/>
      <c r="BX39" s="44"/>
      <c r="BY39" s="44"/>
      <c r="BZ39" s="44"/>
      <c r="CA39" s="44"/>
      <c r="CB39" s="44"/>
      <c r="CC39" s="45"/>
      <c r="CD39" s="1"/>
      <c r="CE39" s="1"/>
      <c r="CF39" s="1"/>
      <c r="CG39" s="1"/>
      <c r="CH39" s="1"/>
      <c r="CI39" s="1"/>
      <c r="CJ39" s="1"/>
      <c r="CK39" s="1"/>
      <c r="CL39" s="1"/>
      <c r="CM39" s="1"/>
      <c r="CN39" s="1"/>
    </row>
    <row r="40" spans="1:92" ht="13.5">
      <c r="A40" s="56"/>
      <c r="B40" s="56"/>
      <c r="C40" s="56"/>
      <c r="D40" s="56"/>
      <c r="E40" s="56"/>
      <c r="F40" s="56"/>
      <c r="G40" s="56"/>
      <c r="H40" s="56"/>
      <c r="I40" s="56"/>
      <c r="J40" s="56"/>
      <c r="K40" s="56"/>
      <c r="L40" s="49"/>
      <c r="M40" s="49"/>
      <c r="N40" s="49"/>
      <c r="O40" s="49"/>
      <c r="P40" s="49"/>
      <c r="Q40" s="49"/>
      <c r="R40" s="49"/>
      <c r="S40" s="49"/>
      <c r="T40" s="49"/>
      <c r="U40" s="49"/>
      <c r="V40" s="49"/>
      <c r="W40" s="62"/>
      <c r="X40" s="63"/>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E40" s="46">
        <v>4</v>
      </c>
      <c r="BF40" s="47"/>
      <c r="BG40" s="43"/>
      <c r="BH40" s="44"/>
      <c r="BI40" s="44"/>
      <c r="BJ40" s="44"/>
      <c r="BK40" s="45"/>
      <c r="BL40" s="46" t="s">
        <v>19</v>
      </c>
      <c r="BM40" s="47"/>
      <c r="BN40" s="43"/>
      <c r="BO40" s="45"/>
      <c r="BP40" s="46" t="s">
        <v>1</v>
      </c>
      <c r="BQ40" s="47"/>
      <c r="BR40" s="43"/>
      <c r="BS40" s="44"/>
      <c r="BT40" s="44"/>
      <c r="BU40" s="44"/>
      <c r="BV40" s="44"/>
      <c r="BW40" s="44"/>
      <c r="BX40" s="44"/>
      <c r="BY40" s="44"/>
      <c r="BZ40" s="44"/>
      <c r="CA40" s="44"/>
      <c r="CB40" s="44"/>
      <c r="CC40" s="45"/>
      <c r="CD40" s="1"/>
      <c r="CE40" s="1"/>
      <c r="CF40" s="1"/>
      <c r="CG40" s="1"/>
      <c r="CH40" s="1"/>
      <c r="CI40" s="1"/>
      <c r="CJ40" s="1"/>
      <c r="CK40" s="1"/>
      <c r="CL40" s="1"/>
      <c r="CM40" s="1"/>
      <c r="CN40" s="1"/>
    </row>
    <row r="41" spans="1:92" ht="13.5" customHeight="1">
      <c r="A41" s="56" t="s">
        <v>181</v>
      </c>
      <c r="B41" s="56"/>
      <c r="C41" s="56"/>
      <c r="D41" s="56"/>
      <c r="E41" s="56"/>
      <c r="F41" s="56"/>
      <c r="G41" s="56"/>
      <c r="H41" s="56"/>
      <c r="I41" s="56"/>
      <c r="J41" s="56"/>
      <c r="K41" s="56"/>
      <c r="L41" s="49"/>
      <c r="M41" s="49"/>
      <c r="N41" s="49"/>
      <c r="O41" s="49"/>
      <c r="P41" s="49"/>
      <c r="Q41" s="49"/>
      <c r="R41" s="49"/>
      <c r="S41" s="49"/>
      <c r="T41" s="49"/>
      <c r="U41" s="49"/>
      <c r="V41" s="49"/>
      <c r="W41" s="65" t="s">
        <v>183</v>
      </c>
      <c r="X41" s="66"/>
      <c r="Y41" s="67" t="s">
        <v>175</v>
      </c>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E41" s="46">
        <v>5</v>
      </c>
      <c r="BF41" s="47"/>
      <c r="BG41" s="43"/>
      <c r="BH41" s="44"/>
      <c r="BI41" s="44"/>
      <c r="BJ41" s="44"/>
      <c r="BK41" s="45"/>
      <c r="BL41" s="46" t="s">
        <v>19</v>
      </c>
      <c r="BM41" s="47"/>
      <c r="BN41" s="43"/>
      <c r="BO41" s="45"/>
      <c r="BP41" s="46" t="s">
        <v>1</v>
      </c>
      <c r="BQ41" s="47"/>
      <c r="BR41" s="43"/>
      <c r="BS41" s="44"/>
      <c r="BT41" s="44"/>
      <c r="BU41" s="44"/>
      <c r="BV41" s="44"/>
      <c r="BW41" s="44"/>
      <c r="BX41" s="44"/>
      <c r="BY41" s="44"/>
      <c r="BZ41" s="44"/>
      <c r="CA41" s="44"/>
      <c r="CB41" s="44"/>
      <c r="CC41" s="45"/>
      <c r="CD41" s="1"/>
      <c r="CE41" s="1"/>
      <c r="CF41" s="1"/>
      <c r="CG41" s="1"/>
      <c r="CH41" s="1"/>
      <c r="CI41" s="1"/>
      <c r="CJ41" s="1"/>
      <c r="CK41" s="1"/>
      <c r="CL41" s="1"/>
      <c r="CM41" s="1"/>
      <c r="CN41" s="1"/>
    </row>
    <row r="42" spans="1:92" ht="13.5" customHeight="1">
      <c r="A42" s="56"/>
      <c r="B42" s="56"/>
      <c r="C42" s="56"/>
      <c r="D42" s="56"/>
      <c r="E42" s="56"/>
      <c r="F42" s="56"/>
      <c r="G42" s="56"/>
      <c r="H42" s="56"/>
      <c r="I42" s="56"/>
      <c r="J42" s="56"/>
      <c r="K42" s="56"/>
      <c r="L42" s="49"/>
      <c r="M42" s="49"/>
      <c r="N42" s="49"/>
      <c r="O42" s="49"/>
      <c r="P42" s="49"/>
      <c r="Q42" s="49"/>
      <c r="R42" s="49"/>
      <c r="S42" s="49"/>
      <c r="T42" s="49"/>
      <c r="U42" s="49"/>
      <c r="V42" s="49"/>
      <c r="W42" s="65"/>
      <c r="X42" s="66"/>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E42" s="46">
        <v>6</v>
      </c>
      <c r="BF42" s="47"/>
      <c r="BG42" s="43"/>
      <c r="BH42" s="44"/>
      <c r="BI42" s="44"/>
      <c r="BJ42" s="44"/>
      <c r="BK42" s="45"/>
      <c r="BL42" s="46" t="s">
        <v>19</v>
      </c>
      <c r="BM42" s="47"/>
      <c r="BN42" s="43"/>
      <c r="BO42" s="45"/>
      <c r="BP42" s="46" t="s">
        <v>1</v>
      </c>
      <c r="BQ42" s="47"/>
      <c r="BR42" s="43"/>
      <c r="BS42" s="44"/>
      <c r="BT42" s="44"/>
      <c r="BU42" s="44"/>
      <c r="BV42" s="44"/>
      <c r="BW42" s="44"/>
      <c r="BX42" s="44"/>
      <c r="BY42" s="44"/>
      <c r="BZ42" s="44"/>
      <c r="CA42" s="44"/>
      <c r="CB42" s="44"/>
      <c r="CC42" s="45"/>
      <c r="CD42" s="1"/>
      <c r="CE42" s="1"/>
      <c r="CF42" s="1"/>
      <c r="CG42" s="1"/>
      <c r="CH42" s="1"/>
      <c r="CI42" s="1"/>
      <c r="CJ42" s="1"/>
      <c r="CK42" s="1"/>
      <c r="CL42" s="1"/>
      <c r="CM42" s="1"/>
      <c r="CN42" s="1"/>
    </row>
    <row r="43" spans="1:92" ht="13.5" customHeight="1">
      <c r="A43" s="50" t="s">
        <v>182</v>
      </c>
      <c r="B43" s="51"/>
      <c r="C43" s="51"/>
      <c r="D43" s="51"/>
      <c r="E43" s="51"/>
      <c r="F43" s="51"/>
      <c r="G43" s="51"/>
      <c r="H43" s="51"/>
      <c r="I43" s="51"/>
      <c r="J43" s="51"/>
      <c r="K43" s="52"/>
      <c r="L43" s="49"/>
      <c r="M43" s="49"/>
      <c r="N43" s="49"/>
      <c r="O43" s="49"/>
      <c r="P43" s="49"/>
      <c r="Q43" s="49"/>
      <c r="R43" s="49"/>
      <c r="S43" s="49"/>
      <c r="T43" s="49"/>
      <c r="U43" s="49"/>
      <c r="V43" s="49"/>
      <c r="W43" s="65" t="s">
        <v>184</v>
      </c>
      <c r="X43" s="66"/>
      <c r="Y43" s="67" t="s">
        <v>174</v>
      </c>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14"/>
      <c r="BD43" s="14"/>
      <c r="BE43" s="58" t="s">
        <v>189</v>
      </c>
      <c r="BF43" s="58"/>
      <c r="BG43" s="61" t="s">
        <v>206</v>
      </c>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row>
    <row r="44" spans="1:92" ht="13.5" customHeight="1">
      <c r="A44" s="53"/>
      <c r="B44" s="54"/>
      <c r="C44" s="54"/>
      <c r="D44" s="54"/>
      <c r="E44" s="54"/>
      <c r="F44" s="54"/>
      <c r="G44" s="54"/>
      <c r="H44" s="54"/>
      <c r="I44" s="54"/>
      <c r="J44" s="54"/>
      <c r="K44" s="55"/>
      <c r="L44" s="49"/>
      <c r="M44" s="49"/>
      <c r="N44" s="49"/>
      <c r="O44" s="49"/>
      <c r="P44" s="49"/>
      <c r="Q44" s="49"/>
      <c r="R44" s="49"/>
      <c r="S44" s="49"/>
      <c r="T44" s="49"/>
      <c r="U44" s="49"/>
      <c r="V44" s="49"/>
      <c r="W44" s="65"/>
      <c r="X44" s="66"/>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14"/>
      <c r="BD44" s="14"/>
      <c r="BE44" s="60"/>
      <c r="BF44" s="60"/>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row>
    <row r="45" spans="1:92"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B45" s="1"/>
      <c r="BC45" s="1"/>
      <c r="BD45" s="1"/>
      <c r="BE45" s="105" t="s">
        <v>190</v>
      </c>
      <c r="BF45" s="105"/>
      <c r="BG45" s="67" t="s">
        <v>214</v>
      </c>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row>
    <row r="46" spans="1:92"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B46" s="1"/>
      <c r="BC46" s="1"/>
      <c r="BD46" s="1"/>
      <c r="BE46" s="32"/>
      <c r="BF46" s="32"/>
      <c r="BG46" s="33"/>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row>
    <row r="47" spans="1:92"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B47" s="1"/>
      <c r="BC47" s="1"/>
      <c r="BD47" s="1"/>
      <c r="BE47" s="32"/>
      <c r="BF47" s="32"/>
      <c r="BG47" s="33"/>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row>
    <row r="48" spans="1:92" ht="13.5">
      <c r="A48" s="99" t="s">
        <v>210</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row>
    <row r="49" spans="1:92" ht="14.25" thickBo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row>
    <row r="50" spans="1:92" ht="13.5" customHeight="1">
      <c r="A50" s="90" t="s">
        <v>213</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2"/>
    </row>
    <row r="51" spans="1:92" ht="13.5">
      <c r="A51" s="93"/>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5"/>
    </row>
    <row r="52" spans="1:92" ht="13.5">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5"/>
    </row>
    <row r="53" spans="1:92" ht="14.25" thickBot="1">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8"/>
    </row>
    <row r="54" spans="1:92" ht="14.25">
      <c r="A54" s="91" t="s">
        <v>220</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row>
    <row r="55" spans="1:92" ht="14.25">
      <c r="A55" s="132" t="s">
        <v>202</v>
      </c>
      <c r="B55" s="132"/>
      <c r="C55" s="132"/>
      <c r="D55" s="132"/>
      <c r="E55" s="132"/>
      <c r="F55" s="132"/>
      <c r="G55" s="132"/>
      <c r="H55" s="132"/>
      <c r="I55" s="94" t="s">
        <v>222</v>
      </c>
      <c r="J55" s="94"/>
      <c r="K55" s="94"/>
      <c r="L55" s="94"/>
      <c r="M55" s="94"/>
      <c r="N55" s="94"/>
      <c r="O55" s="9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60" t="s">
        <v>203</v>
      </c>
      <c r="BP55" s="60"/>
      <c r="BQ55" s="60"/>
      <c r="BR55" s="60"/>
      <c r="BS55" s="60"/>
      <c r="BT55" s="60"/>
      <c r="BU55" s="134">
        <f>$L$35</f>
        <v>0</v>
      </c>
      <c r="BV55" s="134"/>
      <c r="BW55" s="134"/>
      <c r="BX55" s="134"/>
      <c r="BY55" s="134"/>
      <c r="BZ55" s="134"/>
      <c r="CA55" s="134"/>
      <c r="CB55" s="134"/>
      <c r="CC55" s="134"/>
      <c r="CD55" s="134"/>
      <c r="CE55" s="134"/>
      <c r="CF55" s="134"/>
      <c r="CG55" s="134"/>
      <c r="CH55" s="134"/>
      <c r="CI55" s="134"/>
      <c r="CJ55" s="134"/>
      <c r="CK55" s="134"/>
      <c r="CL55" s="134"/>
      <c r="CM55" s="134"/>
      <c r="CN55" s="134"/>
    </row>
    <row r="56" spans="1:92" ht="15" thickBot="1">
      <c r="A56" s="133"/>
      <c r="B56" s="133"/>
      <c r="C56" s="133"/>
      <c r="D56" s="133"/>
      <c r="E56" s="133"/>
      <c r="F56" s="133"/>
      <c r="G56" s="133"/>
      <c r="H56" s="133"/>
      <c r="I56" s="97"/>
      <c r="J56" s="97"/>
      <c r="K56" s="97"/>
      <c r="L56" s="97"/>
      <c r="M56" s="97"/>
      <c r="N56" s="97"/>
      <c r="O56" s="97"/>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136"/>
      <c r="BP56" s="136"/>
      <c r="BQ56" s="136"/>
      <c r="BR56" s="136"/>
      <c r="BS56" s="136"/>
      <c r="BT56" s="136"/>
      <c r="BU56" s="135"/>
      <c r="BV56" s="135"/>
      <c r="BW56" s="135"/>
      <c r="BX56" s="135"/>
      <c r="BY56" s="135"/>
      <c r="BZ56" s="135"/>
      <c r="CA56" s="135"/>
      <c r="CB56" s="135"/>
      <c r="CC56" s="135"/>
      <c r="CD56" s="135"/>
      <c r="CE56" s="135"/>
      <c r="CF56" s="135"/>
      <c r="CG56" s="135"/>
      <c r="CH56" s="135"/>
      <c r="CI56" s="135"/>
      <c r="CJ56" s="135"/>
      <c r="CK56" s="135"/>
      <c r="CL56" s="135"/>
      <c r="CM56" s="135"/>
      <c r="CN56" s="135"/>
    </row>
    <row r="57" spans="1:92" ht="13.5" customHeight="1">
      <c r="A57" s="137" t="s">
        <v>2</v>
      </c>
      <c r="B57" s="80" t="s">
        <v>8</v>
      </c>
      <c r="C57" s="80"/>
      <c r="D57" s="80"/>
      <c r="E57" s="80"/>
      <c r="F57" s="80"/>
      <c r="G57" s="80"/>
      <c r="H57" s="80"/>
      <c r="I57" s="80" t="s">
        <v>156</v>
      </c>
      <c r="J57" s="80"/>
      <c r="K57" s="80"/>
      <c r="L57" s="80"/>
      <c r="M57" s="80"/>
      <c r="N57" s="80"/>
      <c r="O57" s="80"/>
      <c r="P57" s="153" t="s">
        <v>186</v>
      </c>
      <c r="Q57" s="153"/>
      <c r="R57" s="153"/>
      <c r="S57" s="153"/>
      <c r="T57" s="153"/>
      <c r="U57" s="156" t="s">
        <v>26</v>
      </c>
      <c r="V57" s="161" t="s">
        <v>27</v>
      </c>
      <c r="W57" s="80" t="s">
        <v>9</v>
      </c>
      <c r="X57" s="80"/>
      <c r="Y57" s="80"/>
      <c r="Z57" s="80"/>
      <c r="AA57" s="80"/>
      <c r="AB57" s="80"/>
      <c r="AC57" s="80"/>
      <c r="AD57" s="80"/>
      <c r="AE57" s="80"/>
      <c r="AF57" s="80"/>
      <c r="AG57" s="80"/>
      <c r="AH57" s="80"/>
      <c r="AI57" s="80"/>
      <c r="AJ57" s="80"/>
      <c r="AK57" s="80"/>
      <c r="AL57" s="80" t="s">
        <v>158</v>
      </c>
      <c r="AM57" s="80"/>
      <c r="AN57" s="80"/>
      <c r="AO57" s="80"/>
      <c r="AP57" s="80"/>
      <c r="AQ57" s="80"/>
      <c r="AR57" s="80"/>
      <c r="AS57" s="80"/>
      <c r="AT57" s="80"/>
      <c r="AU57" s="80"/>
      <c r="AV57" s="80"/>
      <c r="AW57" s="80"/>
      <c r="AX57" s="80"/>
      <c r="AY57" s="80"/>
      <c r="AZ57" s="80"/>
      <c r="BA57" s="80"/>
      <c r="BB57" s="80" t="s">
        <v>14</v>
      </c>
      <c r="BC57" s="80"/>
      <c r="BD57" s="80"/>
      <c r="BE57" s="80"/>
      <c r="BF57" s="80"/>
      <c r="BG57" s="80"/>
      <c r="BH57" s="80"/>
      <c r="BI57" s="80"/>
      <c r="BJ57" s="80"/>
      <c r="BK57" s="80"/>
      <c r="BL57" s="80"/>
      <c r="BM57" s="80"/>
      <c r="BN57" s="80"/>
      <c r="BO57" s="80" t="s">
        <v>15</v>
      </c>
      <c r="BP57" s="80"/>
      <c r="BQ57" s="80"/>
      <c r="BR57" s="80"/>
      <c r="BS57" s="80"/>
      <c r="BT57" s="80"/>
      <c r="BU57" s="80"/>
      <c r="BV57" s="80"/>
      <c r="BW57" s="80"/>
      <c r="BX57" s="80"/>
      <c r="BY57" s="80"/>
      <c r="BZ57" s="80" t="s">
        <v>16</v>
      </c>
      <c r="CA57" s="80"/>
      <c r="CB57" s="80"/>
      <c r="CC57" s="80"/>
      <c r="CD57" s="80"/>
      <c r="CE57" s="80"/>
      <c r="CF57" s="80"/>
      <c r="CG57" s="80"/>
      <c r="CH57" s="80"/>
      <c r="CI57" s="80"/>
      <c r="CJ57" s="141"/>
      <c r="CK57" s="107" t="s">
        <v>153</v>
      </c>
      <c r="CL57" s="108"/>
      <c r="CM57" s="80"/>
      <c r="CN57" s="109"/>
    </row>
    <row r="58" spans="1:92" ht="13.5">
      <c r="A58" s="138"/>
      <c r="B58" s="100"/>
      <c r="C58" s="100"/>
      <c r="D58" s="100"/>
      <c r="E58" s="100"/>
      <c r="F58" s="100"/>
      <c r="G58" s="100"/>
      <c r="H58" s="100"/>
      <c r="I58" s="100"/>
      <c r="J58" s="100"/>
      <c r="K58" s="100"/>
      <c r="L58" s="100"/>
      <c r="M58" s="100"/>
      <c r="N58" s="100"/>
      <c r="O58" s="100"/>
      <c r="P58" s="154"/>
      <c r="Q58" s="154"/>
      <c r="R58" s="154"/>
      <c r="S58" s="154"/>
      <c r="T58" s="154"/>
      <c r="U58" s="157"/>
      <c r="V58" s="157"/>
      <c r="W58" s="100" t="s">
        <v>157</v>
      </c>
      <c r="X58" s="100"/>
      <c r="Y58" s="100"/>
      <c r="Z58" s="100"/>
      <c r="AA58" s="100"/>
      <c r="AB58" s="100"/>
      <c r="AC58" s="100"/>
      <c r="AD58" s="100"/>
      <c r="AE58" s="100"/>
      <c r="AF58" s="100"/>
      <c r="AG58" s="100"/>
      <c r="AH58" s="100"/>
      <c r="AI58" s="81" t="s">
        <v>13</v>
      </c>
      <c r="AJ58" s="82"/>
      <c r="AK58" s="83"/>
      <c r="AL58" s="102" t="s">
        <v>23</v>
      </c>
      <c r="AM58" s="100" t="s">
        <v>157</v>
      </c>
      <c r="AN58" s="100"/>
      <c r="AO58" s="100"/>
      <c r="AP58" s="100"/>
      <c r="AQ58" s="100"/>
      <c r="AR58" s="100"/>
      <c r="AS58" s="100"/>
      <c r="AT58" s="100"/>
      <c r="AU58" s="100"/>
      <c r="AV58" s="100"/>
      <c r="AW58" s="100"/>
      <c r="AX58" s="100"/>
      <c r="AY58" s="81" t="s">
        <v>17</v>
      </c>
      <c r="AZ58" s="82"/>
      <c r="BA58" s="83"/>
      <c r="BB58" s="100" t="s">
        <v>10</v>
      </c>
      <c r="BC58" s="100"/>
      <c r="BD58" s="100"/>
      <c r="BE58" s="100"/>
      <c r="BF58" s="100"/>
      <c r="BG58" s="100" t="s">
        <v>11</v>
      </c>
      <c r="BH58" s="100"/>
      <c r="BI58" s="100"/>
      <c r="BJ58" s="100"/>
      <c r="BK58" s="100"/>
      <c r="BL58" s="100" t="s">
        <v>18</v>
      </c>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18"/>
      <c r="CK58" s="110"/>
      <c r="CL58" s="100"/>
      <c r="CM58" s="100"/>
      <c r="CN58" s="111"/>
    </row>
    <row r="59" spans="1:92" ht="13.5">
      <c r="A59" s="138"/>
      <c r="B59" s="100"/>
      <c r="C59" s="100"/>
      <c r="D59" s="100"/>
      <c r="E59" s="100"/>
      <c r="F59" s="100"/>
      <c r="G59" s="100"/>
      <c r="H59" s="100"/>
      <c r="I59" s="100"/>
      <c r="J59" s="100"/>
      <c r="K59" s="100"/>
      <c r="L59" s="100"/>
      <c r="M59" s="100"/>
      <c r="N59" s="100"/>
      <c r="O59" s="100"/>
      <c r="P59" s="154"/>
      <c r="Q59" s="154"/>
      <c r="R59" s="154"/>
      <c r="S59" s="154"/>
      <c r="T59" s="154"/>
      <c r="U59" s="157"/>
      <c r="V59" s="157"/>
      <c r="W59" s="100" t="s">
        <v>10</v>
      </c>
      <c r="X59" s="100"/>
      <c r="Y59" s="100"/>
      <c r="Z59" s="100"/>
      <c r="AA59" s="100"/>
      <c r="AB59" s="100" t="s">
        <v>11</v>
      </c>
      <c r="AC59" s="100"/>
      <c r="AD59" s="100"/>
      <c r="AE59" s="100"/>
      <c r="AF59" s="100"/>
      <c r="AG59" s="100" t="s">
        <v>12</v>
      </c>
      <c r="AH59" s="100"/>
      <c r="AI59" s="84"/>
      <c r="AJ59" s="85"/>
      <c r="AK59" s="86"/>
      <c r="AL59" s="103"/>
      <c r="AM59" s="100" t="s">
        <v>10</v>
      </c>
      <c r="AN59" s="100"/>
      <c r="AO59" s="100"/>
      <c r="AP59" s="100"/>
      <c r="AQ59" s="100"/>
      <c r="AR59" s="100" t="s">
        <v>11</v>
      </c>
      <c r="AS59" s="100"/>
      <c r="AT59" s="100"/>
      <c r="AU59" s="100"/>
      <c r="AV59" s="100"/>
      <c r="AW59" s="100" t="s">
        <v>12</v>
      </c>
      <c r="AX59" s="100"/>
      <c r="AY59" s="84"/>
      <c r="AZ59" s="85"/>
      <c r="BA59" s="86"/>
      <c r="BB59" s="100"/>
      <c r="BC59" s="100"/>
      <c r="BD59" s="100"/>
      <c r="BE59" s="100"/>
      <c r="BF59" s="100"/>
      <c r="BG59" s="100"/>
      <c r="BH59" s="100"/>
      <c r="BI59" s="100"/>
      <c r="BJ59" s="100"/>
      <c r="BK59" s="100"/>
      <c r="BL59" s="100" t="s">
        <v>19</v>
      </c>
      <c r="BM59" s="100" t="s">
        <v>20</v>
      </c>
      <c r="BN59" s="100"/>
      <c r="BO59" s="120" t="s">
        <v>21</v>
      </c>
      <c r="BP59" s="123" t="s">
        <v>22</v>
      </c>
      <c r="BQ59" s="124"/>
      <c r="BR59" s="125"/>
      <c r="BS59" s="120" t="s">
        <v>21</v>
      </c>
      <c r="BT59" s="114" t="s">
        <v>187</v>
      </c>
      <c r="BU59" s="115"/>
      <c r="BV59" s="115"/>
      <c r="BW59" s="123" t="s">
        <v>24</v>
      </c>
      <c r="BX59" s="124"/>
      <c r="BY59" s="125"/>
      <c r="BZ59" s="120" t="s">
        <v>21</v>
      </c>
      <c r="CA59" s="117" t="s">
        <v>25</v>
      </c>
      <c r="CB59" s="100"/>
      <c r="CC59" s="100"/>
      <c r="CD59" s="120" t="s">
        <v>21</v>
      </c>
      <c r="CE59" s="114" t="s">
        <v>188</v>
      </c>
      <c r="CF59" s="115"/>
      <c r="CG59" s="115"/>
      <c r="CH59" s="117" t="s">
        <v>24</v>
      </c>
      <c r="CI59" s="100"/>
      <c r="CJ59" s="118"/>
      <c r="CK59" s="110"/>
      <c r="CL59" s="100"/>
      <c r="CM59" s="100"/>
      <c r="CN59" s="111"/>
    </row>
    <row r="60" spans="1:92" ht="13.5">
      <c r="A60" s="138"/>
      <c r="B60" s="100"/>
      <c r="C60" s="100"/>
      <c r="D60" s="100"/>
      <c r="E60" s="100"/>
      <c r="F60" s="100"/>
      <c r="G60" s="100"/>
      <c r="H60" s="100"/>
      <c r="I60" s="100"/>
      <c r="J60" s="100"/>
      <c r="K60" s="100"/>
      <c r="L60" s="100"/>
      <c r="M60" s="100"/>
      <c r="N60" s="100"/>
      <c r="O60" s="100"/>
      <c r="P60" s="154"/>
      <c r="Q60" s="154"/>
      <c r="R60" s="154"/>
      <c r="S60" s="154"/>
      <c r="T60" s="154"/>
      <c r="U60" s="157"/>
      <c r="V60" s="157"/>
      <c r="W60" s="100"/>
      <c r="X60" s="100"/>
      <c r="Y60" s="100"/>
      <c r="Z60" s="100"/>
      <c r="AA60" s="100"/>
      <c r="AB60" s="100"/>
      <c r="AC60" s="100"/>
      <c r="AD60" s="100"/>
      <c r="AE60" s="100"/>
      <c r="AF60" s="100"/>
      <c r="AG60" s="100"/>
      <c r="AH60" s="100"/>
      <c r="AI60" s="84"/>
      <c r="AJ60" s="85"/>
      <c r="AK60" s="86"/>
      <c r="AL60" s="103"/>
      <c r="AM60" s="100"/>
      <c r="AN60" s="100"/>
      <c r="AO60" s="100"/>
      <c r="AP60" s="100"/>
      <c r="AQ60" s="100"/>
      <c r="AR60" s="100"/>
      <c r="AS60" s="100"/>
      <c r="AT60" s="100"/>
      <c r="AU60" s="100"/>
      <c r="AV60" s="100"/>
      <c r="AW60" s="100"/>
      <c r="AX60" s="100"/>
      <c r="AY60" s="84"/>
      <c r="AZ60" s="85"/>
      <c r="BA60" s="86"/>
      <c r="BB60" s="100"/>
      <c r="BC60" s="100"/>
      <c r="BD60" s="100"/>
      <c r="BE60" s="100"/>
      <c r="BF60" s="100"/>
      <c r="BG60" s="100"/>
      <c r="BH60" s="100"/>
      <c r="BI60" s="100"/>
      <c r="BJ60" s="100"/>
      <c r="BK60" s="100"/>
      <c r="BL60" s="100"/>
      <c r="BM60" s="100"/>
      <c r="BN60" s="100"/>
      <c r="BO60" s="121"/>
      <c r="BP60" s="126"/>
      <c r="BQ60" s="127"/>
      <c r="BR60" s="128"/>
      <c r="BS60" s="121"/>
      <c r="BT60" s="115"/>
      <c r="BU60" s="115"/>
      <c r="BV60" s="115"/>
      <c r="BW60" s="126"/>
      <c r="BX60" s="127"/>
      <c r="BY60" s="128"/>
      <c r="BZ60" s="121"/>
      <c r="CA60" s="100"/>
      <c r="CB60" s="100"/>
      <c r="CC60" s="100"/>
      <c r="CD60" s="121"/>
      <c r="CE60" s="115"/>
      <c r="CF60" s="115"/>
      <c r="CG60" s="115"/>
      <c r="CH60" s="100"/>
      <c r="CI60" s="100"/>
      <c r="CJ60" s="118"/>
      <c r="CK60" s="110"/>
      <c r="CL60" s="100"/>
      <c r="CM60" s="100"/>
      <c r="CN60" s="111"/>
    </row>
    <row r="61" spans="1:92" ht="14.25" thickBot="1">
      <c r="A61" s="139"/>
      <c r="B61" s="101"/>
      <c r="C61" s="101"/>
      <c r="D61" s="101"/>
      <c r="E61" s="101"/>
      <c r="F61" s="101"/>
      <c r="G61" s="101"/>
      <c r="H61" s="101"/>
      <c r="I61" s="101"/>
      <c r="J61" s="101"/>
      <c r="K61" s="101"/>
      <c r="L61" s="101"/>
      <c r="M61" s="101"/>
      <c r="N61" s="101"/>
      <c r="O61" s="101"/>
      <c r="P61" s="155"/>
      <c r="Q61" s="155"/>
      <c r="R61" s="155"/>
      <c r="S61" s="155"/>
      <c r="T61" s="155"/>
      <c r="U61" s="158"/>
      <c r="V61" s="158"/>
      <c r="W61" s="101"/>
      <c r="X61" s="101"/>
      <c r="Y61" s="101"/>
      <c r="Z61" s="101"/>
      <c r="AA61" s="101"/>
      <c r="AB61" s="101"/>
      <c r="AC61" s="101"/>
      <c r="AD61" s="101"/>
      <c r="AE61" s="101"/>
      <c r="AF61" s="101"/>
      <c r="AG61" s="101"/>
      <c r="AH61" s="101"/>
      <c r="AI61" s="87"/>
      <c r="AJ61" s="88"/>
      <c r="AK61" s="89"/>
      <c r="AL61" s="104"/>
      <c r="AM61" s="101"/>
      <c r="AN61" s="101"/>
      <c r="AO61" s="101"/>
      <c r="AP61" s="101"/>
      <c r="AQ61" s="101"/>
      <c r="AR61" s="101"/>
      <c r="AS61" s="101"/>
      <c r="AT61" s="101"/>
      <c r="AU61" s="101"/>
      <c r="AV61" s="101"/>
      <c r="AW61" s="101"/>
      <c r="AX61" s="101"/>
      <c r="AY61" s="87"/>
      <c r="AZ61" s="88"/>
      <c r="BA61" s="89"/>
      <c r="BB61" s="101"/>
      <c r="BC61" s="101"/>
      <c r="BD61" s="101"/>
      <c r="BE61" s="101"/>
      <c r="BF61" s="101"/>
      <c r="BG61" s="101"/>
      <c r="BH61" s="101"/>
      <c r="BI61" s="101"/>
      <c r="BJ61" s="101"/>
      <c r="BK61" s="101"/>
      <c r="BL61" s="101"/>
      <c r="BM61" s="101"/>
      <c r="BN61" s="101"/>
      <c r="BO61" s="122"/>
      <c r="BP61" s="129"/>
      <c r="BQ61" s="130"/>
      <c r="BR61" s="131"/>
      <c r="BS61" s="122"/>
      <c r="BT61" s="116"/>
      <c r="BU61" s="116"/>
      <c r="BV61" s="116"/>
      <c r="BW61" s="129"/>
      <c r="BX61" s="130"/>
      <c r="BY61" s="131"/>
      <c r="BZ61" s="122"/>
      <c r="CA61" s="101"/>
      <c r="CB61" s="101"/>
      <c r="CC61" s="101"/>
      <c r="CD61" s="122"/>
      <c r="CE61" s="116"/>
      <c r="CF61" s="116"/>
      <c r="CG61" s="116"/>
      <c r="CH61" s="101"/>
      <c r="CI61" s="101"/>
      <c r="CJ61" s="119"/>
      <c r="CK61" s="112"/>
      <c r="CL61" s="101"/>
      <c r="CM61" s="101"/>
      <c r="CN61" s="113"/>
    </row>
    <row r="62" spans="1:92" ht="22.5" customHeight="1">
      <c r="A62" s="27">
        <v>1</v>
      </c>
      <c r="B62" s="106"/>
      <c r="C62" s="106"/>
      <c r="D62" s="106"/>
      <c r="E62" s="106"/>
      <c r="F62" s="106"/>
      <c r="G62" s="106"/>
      <c r="H62" s="106"/>
      <c r="I62" s="106"/>
      <c r="J62" s="106"/>
      <c r="K62" s="106"/>
      <c r="L62" s="106"/>
      <c r="M62" s="106"/>
      <c r="N62" s="106"/>
      <c r="O62" s="106"/>
      <c r="P62" s="106"/>
      <c r="Q62" s="106"/>
      <c r="R62" s="106"/>
      <c r="S62" s="106"/>
      <c r="T62" s="106"/>
      <c r="U62" s="21">
        <f>$L$39</f>
        <v>0</v>
      </c>
      <c r="V62" s="22">
        <f>$L$43</f>
        <v>0</v>
      </c>
      <c r="W62" s="142"/>
      <c r="X62" s="142"/>
      <c r="Y62" s="142"/>
      <c r="Z62" s="142"/>
      <c r="AA62" s="142"/>
      <c r="AB62" s="142"/>
      <c r="AC62" s="142"/>
      <c r="AD62" s="142"/>
      <c r="AE62" s="142"/>
      <c r="AF62" s="142"/>
      <c r="AG62" s="143">
        <f>YEAR(AB62)-YEAR(W62)</f>
        <v>0</v>
      </c>
      <c r="AH62" s="143"/>
      <c r="AI62" s="144">
        <f>(AG62-BL62)</f>
        <v>0</v>
      </c>
      <c r="AJ62" s="144"/>
      <c r="AK62" s="144"/>
      <c r="AL62" s="21" t="str">
        <f>IF(AW62&gt;=1,"T","N")</f>
        <v>N</v>
      </c>
      <c r="AM62" s="145"/>
      <c r="AN62" s="145"/>
      <c r="AO62" s="145"/>
      <c r="AP62" s="145"/>
      <c r="AQ62" s="145"/>
      <c r="AR62" s="145"/>
      <c r="AS62" s="145"/>
      <c r="AT62" s="145"/>
      <c r="AU62" s="145"/>
      <c r="AV62" s="145"/>
      <c r="AW62" s="143">
        <f>YEAR(AR62)-YEAR(AM62)</f>
        <v>0</v>
      </c>
      <c r="AX62" s="143"/>
      <c r="AY62" s="144">
        <f>IF(AW62-BL62&gt;=0,AW62-BL62,0)</f>
        <v>0</v>
      </c>
      <c r="AZ62" s="144"/>
      <c r="BA62" s="144"/>
      <c r="BB62" s="142"/>
      <c r="BC62" s="142"/>
      <c r="BD62" s="142"/>
      <c r="BE62" s="142"/>
      <c r="BF62" s="142"/>
      <c r="BG62" s="146"/>
      <c r="BH62" s="146"/>
      <c r="BI62" s="146"/>
      <c r="BJ62" s="146"/>
      <c r="BK62" s="146"/>
      <c r="BL62" s="28"/>
      <c r="BM62" s="162"/>
      <c r="BN62" s="162"/>
      <c r="BO62" s="23" t="str">
        <f>U62&amp;V62&amp;AG62</f>
        <v>000</v>
      </c>
      <c r="BP62" s="140">
        <f>IF(ISERROR(VLOOKUP(BO62,'改定前　学研災保険料'!$A$1:$B$121,2,FALSE)),0,VLOOKUP(BO62,'改定前　学研災保険料'!$A$1:$B$121,2,FALSE))</f>
        <v>0</v>
      </c>
      <c r="BQ62" s="140"/>
      <c r="BR62" s="140"/>
      <c r="BS62" s="23" t="str">
        <f>U62&amp;V62&amp;AI62</f>
        <v>000</v>
      </c>
      <c r="BT62" s="140">
        <f>IF(ISERROR(VLOOKUP(BS62,'改定前　学研災保険料'!$A$1:$B$121,2,FALSE)),0,VLOOKUP(BS62,'改定前　学研災保険料'!$A$1:$B$121,2,FALSE))</f>
        <v>0</v>
      </c>
      <c r="BU62" s="140"/>
      <c r="BV62" s="140"/>
      <c r="BW62" s="159">
        <f>(BP62-BT62)</f>
        <v>0</v>
      </c>
      <c r="BX62" s="159"/>
      <c r="BY62" s="159"/>
      <c r="BZ62" s="23" t="str">
        <f>U62&amp;V62&amp;AL62&amp;AW62</f>
        <v>00N0</v>
      </c>
      <c r="CA62" s="140">
        <f>IF(ISERROR(VLOOKUP(BZ62,'改定前　学研災保険料'!$A$1:$B$121,2,FALSE)),0,VLOOKUP(BZ62,'改定前　学研災保険料'!$A$1:$B$121,2,FALSE))</f>
        <v>0</v>
      </c>
      <c r="CB62" s="140"/>
      <c r="CC62" s="140"/>
      <c r="CD62" s="23" t="str">
        <f>U62&amp;V62&amp;AL62&amp;AY62</f>
        <v>00N0</v>
      </c>
      <c r="CE62" s="140">
        <f>IF(ISERROR(VLOOKUP(CD62,'改定前　学研災保険料'!$A$1:$B$121,2,FALSE)),0,VLOOKUP(CD62,'改定前　学研災保険料'!$A$1:$B$121,2,FALSE))</f>
        <v>0</v>
      </c>
      <c r="CF62" s="140"/>
      <c r="CG62" s="140"/>
      <c r="CH62" s="159">
        <f>(CA62-CE62)</f>
        <v>0</v>
      </c>
      <c r="CI62" s="159"/>
      <c r="CJ62" s="160"/>
      <c r="CK62" s="163">
        <f>SUM(BW62,CH62)</f>
        <v>0</v>
      </c>
      <c r="CL62" s="159"/>
      <c r="CM62" s="159"/>
      <c r="CN62" s="164"/>
    </row>
    <row r="63" spans="1:92" ht="22.5" customHeight="1">
      <c r="A63" s="25">
        <v>2</v>
      </c>
      <c r="B63" s="106"/>
      <c r="C63" s="106"/>
      <c r="D63" s="106"/>
      <c r="E63" s="106"/>
      <c r="F63" s="106"/>
      <c r="G63" s="106"/>
      <c r="H63" s="106"/>
      <c r="I63" s="106"/>
      <c r="J63" s="106"/>
      <c r="K63" s="106"/>
      <c r="L63" s="106"/>
      <c r="M63" s="106"/>
      <c r="N63" s="106"/>
      <c r="O63" s="106"/>
      <c r="P63" s="106"/>
      <c r="Q63" s="106"/>
      <c r="R63" s="106"/>
      <c r="S63" s="106"/>
      <c r="T63" s="106"/>
      <c r="U63" s="2">
        <f aca="true" t="shared" si="0" ref="U63:U91">$L$39</f>
        <v>0</v>
      </c>
      <c r="V63" s="8">
        <f aca="true" t="shared" si="1" ref="V63:V91">$L$43</f>
        <v>0</v>
      </c>
      <c r="W63" s="142"/>
      <c r="X63" s="142"/>
      <c r="Y63" s="142"/>
      <c r="Z63" s="142"/>
      <c r="AA63" s="142"/>
      <c r="AB63" s="142"/>
      <c r="AC63" s="142"/>
      <c r="AD63" s="142"/>
      <c r="AE63" s="142"/>
      <c r="AF63" s="142"/>
      <c r="AG63" s="147">
        <f aca="true" t="shared" si="2" ref="AG63:AG91">YEAR(AB63)-YEAR(W63)</f>
        <v>0</v>
      </c>
      <c r="AH63" s="147"/>
      <c r="AI63" s="152">
        <f aca="true" t="shared" si="3" ref="AI63:AI91">(AG63-BL63)</f>
        <v>0</v>
      </c>
      <c r="AJ63" s="152"/>
      <c r="AK63" s="152"/>
      <c r="AL63" s="2" t="str">
        <f aca="true" t="shared" si="4" ref="AL63:AL91">IF(AW63&gt;=1,"T","N")</f>
        <v>N</v>
      </c>
      <c r="AM63" s="145"/>
      <c r="AN63" s="145"/>
      <c r="AO63" s="145"/>
      <c r="AP63" s="145"/>
      <c r="AQ63" s="145"/>
      <c r="AR63" s="145"/>
      <c r="AS63" s="145"/>
      <c r="AT63" s="145"/>
      <c r="AU63" s="145"/>
      <c r="AV63" s="145"/>
      <c r="AW63" s="147">
        <f aca="true" t="shared" si="5" ref="AW63:AW91">YEAR(AR63)-YEAR(AM63)</f>
        <v>0</v>
      </c>
      <c r="AX63" s="147"/>
      <c r="AY63" s="144">
        <f aca="true" t="shared" si="6" ref="AY63:AY91">IF(AW63-BL63&gt;=0,AW63-BL63,0)</f>
        <v>0</v>
      </c>
      <c r="AZ63" s="144"/>
      <c r="BA63" s="144"/>
      <c r="BB63" s="165"/>
      <c r="BC63" s="166"/>
      <c r="BD63" s="166"/>
      <c r="BE63" s="166"/>
      <c r="BF63" s="167"/>
      <c r="BG63" s="165"/>
      <c r="BH63" s="166"/>
      <c r="BI63" s="166"/>
      <c r="BJ63" s="166"/>
      <c r="BK63" s="167"/>
      <c r="BL63" s="29"/>
      <c r="BM63" s="162"/>
      <c r="BN63" s="162"/>
      <c r="BO63" s="3" t="str">
        <f aca="true" t="shared" si="7" ref="BO63:BO91">U63&amp;V63&amp;AG63</f>
        <v>000</v>
      </c>
      <c r="BP63" s="140">
        <f>IF(ISERROR(VLOOKUP(BO63,'改定前　学研災保険料'!$A$1:$B$121,2,FALSE)),0,VLOOKUP(BO63,'改定前　学研災保険料'!$A$1:$B$121,2,FALSE))</f>
        <v>0</v>
      </c>
      <c r="BQ63" s="140"/>
      <c r="BR63" s="140"/>
      <c r="BS63" s="3" t="str">
        <f aca="true" t="shared" si="8" ref="BS63:BS91">U63&amp;V63&amp;AI63</f>
        <v>000</v>
      </c>
      <c r="BT63" s="140">
        <f>IF(ISERROR(VLOOKUP(BS63,'改定前　学研災保険料'!$A$1:$B$121,2,FALSE)),0,VLOOKUP(BS63,'改定前　学研災保険料'!$A$1:$B$121,2,FALSE))</f>
        <v>0</v>
      </c>
      <c r="BU63" s="140"/>
      <c r="BV63" s="140"/>
      <c r="BW63" s="148">
        <f aca="true" t="shared" si="9" ref="BW63:BW91">(BP63-BT63)</f>
        <v>0</v>
      </c>
      <c r="BX63" s="148"/>
      <c r="BY63" s="148"/>
      <c r="BZ63" s="3" t="str">
        <f aca="true" t="shared" si="10" ref="BZ63:BZ91">U63&amp;V63&amp;AL63&amp;AW63</f>
        <v>00N0</v>
      </c>
      <c r="CA63" s="140">
        <f>IF(ISERROR(VLOOKUP(BZ63,'改定前　学研災保険料'!$A$1:$B$121,2,FALSE)),0,VLOOKUP(BZ63,'改定前　学研災保険料'!$A$1:$B$121,2,FALSE))</f>
        <v>0</v>
      </c>
      <c r="CB63" s="140"/>
      <c r="CC63" s="140"/>
      <c r="CD63" s="3" t="str">
        <f aca="true" t="shared" si="11" ref="CD63:CD91">U63&amp;V63&amp;AL63&amp;AY63</f>
        <v>00N0</v>
      </c>
      <c r="CE63" s="140">
        <f>IF(ISERROR(VLOOKUP(CD63,'改定前　学研災保険料'!$A$1:$B$121,2,FALSE)),0,VLOOKUP(CD63,'改定前　学研災保険料'!$A$1:$B$121,2,FALSE))</f>
        <v>0</v>
      </c>
      <c r="CF63" s="140"/>
      <c r="CG63" s="140"/>
      <c r="CH63" s="148">
        <f aca="true" t="shared" si="12" ref="CH63:CH91">(CA63-CE63)</f>
        <v>0</v>
      </c>
      <c r="CI63" s="148"/>
      <c r="CJ63" s="149"/>
      <c r="CK63" s="150">
        <f aca="true" t="shared" si="13" ref="CK63:CK91">SUM(BW63,CH63)</f>
        <v>0</v>
      </c>
      <c r="CL63" s="148"/>
      <c r="CM63" s="148"/>
      <c r="CN63" s="151"/>
    </row>
    <row r="64" spans="1:92" ht="22.5" customHeight="1">
      <c r="A64" s="24">
        <v>3</v>
      </c>
      <c r="B64" s="106"/>
      <c r="C64" s="106"/>
      <c r="D64" s="106"/>
      <c r="E64" s="106"/>
      <c r="F64" s="106"/>
      <c r="G64" s="106"/>
      <c r="H64" s="106"/>
      <c r="I64" s="106"/>
      <c r="J64" s="106"/>
      <c r="K64" s="106"/>
      <c r="L64" s="106"/>
      <c r="M64" s="106"/>
      <c r="N64" s="106"/>
      <c r="O64" s="106"/>
      <c r="P64" s="106"/>
      <c r="Q64" s="106"/>
      <c r="R64" s="106"/>
      <c r="S64" s="106"/>
      <c r="T64" s="106"/>
      <c r="U64" s="2">
        <f t="shared" si="0"/>
        <v>0</v>
      </c>
      <c r="V64" s="8">
        <f t="shared" si="1"/>
        <v>0</v>
      </c>
      <c r="W64" s="142"/>
      <c r="X64" s="142"/>
      <c r="Y64" s="142"/>
      <c r="Z64" s="142"/>
      <c r="AA64" s="142"/>
      <c r="AB64" s="142"/>
      <c r="AC64" s="142"/>
      <c r="AD64" s="142"/>
      <c r="AE64" s="142"/>
      <c r="AF64" s="142"/>
      <c r="AG64" s="147">
        <f t="shared" si="2"/>
        <v>0</v>
      </c>
      <c r="AH64" s="147"/>
      <c r="AI64" s="152">
        <f t="shared" si="3"/>
        <v>0</v>
      </c>
      <c r="AJ64" s="152"/>
      <c r="AK64" s="152"/>
      <c r="AL64" s="2" t="str">
        <f t="shared" si="4"/>
        <v>N</v>
      </c>
      <c r="AM64" s="145"/>
      <c r="AN64" s="145"/>
      <c r="AO64" s="145"/>
      <c r="AP64" s="145"/>
      <c r="AQ64" s="145"/>
      <c r="AR64" s="145"/>
      <c r="AS64" s="145"/>
      <c r="AT64" s="145"/>
      <c r="AU64" s="145"/>
      <c r="AV64" s="145"/>
      <c r="AW64" s="147">
        <f t="shared" si="5"/>
        <v>0</v>
      </c>
      <c r="AX64" s="147"/>
      <c r="AY64" s="144">
        <f t="shared" si="6"/>
        <v>0</v>
      </c>
      <c r="AZ64" s="144"/>
      <c r="BA64" s="144"/>
      <c r="BB64" s="142"/>
      <c r="BC64" s="142"/>
      <c r="BD64" s="142"/>
      <c r="BE64" s="142"/>
      <c r="BF64" s="142"/>
      <c r="BG64" s="146"/>
      <c r="BH64" s="146"/>
      <c r="BI64" s="146"/>
      <c r="BJ64" s="146"/>
      <c r="BK64" s="146"/>
      <c r="BL64" s="29"/>
      <c r="BM64" s="162"/>
      <c r="BN64" s="162"/>
      <c r="BO64" s="3" t="str">
        <f t="shared" si="7"/>
        <v>000</v>
      </c>
      <c r="BP64" s="140">
        <f>IF(ISERROR(VLOOKUP(BO64,'改定前　学研災保険料'!$A$1:$B$121,2,FALSE)),0,VLOOKUP(BO64,'改定前　学研災保険料'!$A$1:$B$121,2,FALSE))</f>
        <v>0</v>
      </c>
      <c r="BQ64" s="140"/>
      <c r="BR64" s="140"/>
      <c r="BS64" s="3" t="str">
        <f t="shared" si="8"/>
        <v>000</v>
      </c>
      <c r="BT64" s="140">
        <f>IF(ISERROR(VLOOKUP(BS64,'改定前　学研災保険料'!$A$1:$B$121,2,FALSE)),0,VLOOKUP(BS64,'改定前　学研災保険料'!$A$1:$B$121,2,FALSE))</f>
        <v>0</v>
      </c>
      <c r="BU64" s="140"/>
      <c r="BV64" s="140"/>
      <c r="BW64" s="148">
        <f t="shared" si="9"/>
        <v>0</v>
      </c>
      <c r="BX64" s="148"/>
      <c r="BY64" s="148"/>
      <c r="BZ64" s="3" t="str">
        <f t="shared" si="10"/>
        <v>00N0</v>
      </c>
      <c r="CA64" s="140">
        <f>IF(ISERROR(VLOOKUP(BZ64,'改定前　学研災保険料'!$A$1:$B$121,2,FALSE)),0,VLOOKUP(BZ64,'改定前　学研災保険料'!$A$1:$B$121,2,FALSE))</f>
        <v>0</v>
      </c>
      <c r="CB64" s="140"/>
      <c r="CC64" s="140"/>
      <c r="CD64" s="3" t="str">
        <f t="shared" si="11"/>
        <v>00N0</v>
      </c>
      <c r="CE64" s="140">
        <f>IF(ISERROR(VLOOKUP(CD64,'改定前　学研災保険料'!$A$1:$B$121,2,FALSE)),0,VLOOKUP(CD64,'改定前　学研災保険料'!$A$1:$B$121,2,FALSE))</f>
        <v>0</v>
      </c>
      <c r="CF64" s="140"/>
      <c r="CG64" s="140"/>
      <c r="CH64" s="148">
        <f t="shared" si="12"/>
        <v>0</v>
      </c>
      <c r="CI64" s="148"/>
      <c r="CJ64" s="149"/>
      <c r="CK64" s="150">
        <f t="shared" si="13"/>
        <v>0</v>
      </c>
      <c r="CL64" s="148"/>
      <c r="CM64" s="148"/>
      <c r="CN64" s="151"/>
    </row>
    <row r="65" spans="1:92" ht="22.5" customHeight="1">
      <c r="A65" s="24">
        <v>4</v>
      </c>
      <c r="B65" s="106"/>
      <c r="C65" s="106"/>
      <c r="D65" s="106"/>
      <c r="E65" s="106"/>
      <c r="F65" s="106"/>
      <c r="G65" s="106"/>
      <c r="H65" s="106"/>
      <c r="I65" s="106"/>
      <c r="J65" s="106"/>
      <c r="K65" s="106"/>
      <c r="L65" s="106"/>
      <c r="M65" s="106"/>
      <c r="N65" s="106"/>
      <c r="O65" s="106"/>
      <c r="P65" s="106"/>
      <c r="Q65" s="106"/>
      <c r="R65" s="106"/>
      <c r="S65" s="106"/>
      <c r="T65" s="106"/>
      <c r="U65" s="2">
        <f t="shared" si="0"/>
        <v>0</v>
      </c>
      <c r="V65" s="8">
        <f t="shared" si="1"/>
        <v>0</v>
      </c>
      <c r="W65" s="142"/>
      <c r="X65" s="142"/>
      <c r="Y65" s="142"/>
      <c r="Z65" s="142"/>
      <c r="AA65" s="142"/>
      <c r="AB65" s="142"/>
      <c r="AC65" s="142"/>
      <c r="AD65" s="142"/>
      <c r="AE65" s="142"/>
      <c r="AF65" s="142"/>
      <c r="AG65" s="147">
        <f t="shared" si="2"/>
        <v>0</v>
      </c>
      <c r="AH65" s="147"/>
      <c r="AI65" s="152">
        <f t="shared" si="3"/>
        <v>0</v>
      </c>
      <c r="AJ65" s="152"/>
      <c r="AK65" s="152"/>
      <c r="AL65" s="2" t="str">
        <f t="shared" si="4"/>
        <v>N</v>
      </c>
      <c r="AM65" s="145"/>
      <c r="AN65" s="145"/>
      <c r="AO65" s="145"/>
      <c r="AP65" s="145"/>
      <c r="AQ65" s="145"/>
      <c r="AR65" s="145"/>
      <c r="AS65" s="145"/>
      <c r="AT65" s="145"/>
      <c r="AU65" s="145"/>
      <c r="AV65" s="145"/>
      <c r="AW65" s="147">
        <f t="shared" si="5"/>
        <v>0</v>
      </c>
      <c r="AX65" s="147"/>
      <c r="AY65" s="144">
        <f t="shared" si="6"/>
        <v>0</v>
      </c>
      <c r="AZ65" s="144"/>
      <c r="BA65" s="144"/>
      <c r="BB65" s="142"/>
      <c r="BC65" s="142"/>
      <c r="BD65" s="142"/>
      <c r="BE65" s="142"/>
      <c r="BF65" s="142"/>
      <c r="BG65" s="146"/>
      <c r="BH65" s="146"/>
      <c r="BI65" s="146"/>
      <c r="BJ65" s="146"/>
      <c r="BK65" s="146"/>
      <c r="BL65" s="29"/>
      <c r="BM65" s="162"/>
      <c r="BN65" s="162"/>
      <c r="BO65" s="3" t="str">
        <f t="shared" si="7"/>
        <v>000</v>
      </c>
      <c r="BP65" s="140">
        <f>IF(ISERROR(VLOOKUP(BO65,'改定前　学研災保険料'!$A$1:$B$121,2,FALSE)),0,VLOOKUP(BO65,'改定前　学研災保険料'!$A$1:$B$121,2,FALSE))</f>
        <v>0</v>
      </c>
      <c r="BQ65" s="140"/>
      <c r="BR65" s="140"/>
      <c r="BS65" s="3" t="str">
        <f t="shared" si="8"/>
        <v>000</v>
      </c>
      <c r="BT65" s="140">
        <f>IF(ISERROR(VLOOKUP(BS65,'改定前　学研災保険料'!$A$1:$B$121,2,FALSE)),0,VLOOKUP(BS65,'改定前　学研災保険料'!$A$1:$B$121,2,FALSE))</f>
        <v>0</v>
      </c>
      <c r="BU65" s="140"/>
      <c r="BV65" s="140"/>
      <c r="BW65" s="148">
        <f t="shared" si="9"/>
        <v>0</v>
      </c>
      <c r="BX65" s="148"/>
      <c r="BY65" s="148"/>
      <c r="BZ65" s="3" t="str">
        <f t="shared" si="10"/>
        <v>00N0</v>
      </c>
      <c r="CA65" s="140">
        <f>IF(ISERROR(VLOOKUP(BZ65,'改定前　学研災保険料'!$A$1:$B$121,2,FALSE)),0,VLOOKUP(BZ65,'改定前　学研災保険料'!$A$1:$B$121,2,FALSE))</f>
        <v>0</v>
      </c>
      <c r="CB65" s="140"/>
      <c r="CC65" s="140"/>
      <c r="CD65" s="3" t="str">
        <f t="shared" si="11"/>
        <v>00N0</v>
      </c>
      <c r="CE65" s="140">
        <f>IF(ISERROR(VLOOKUP(CD65,'改定前　学研災保険料'!$A$1:$B$121,2,FALSE)),0,VLOOKUP(CD65,'改定前　学研災保険料'!$A$1:$B$121,2,FALSE))</f>
        <v>0</v>
      </c>
      <c r="CF65" s="140"/>
      <c r="CG65" s="140"/>
      <c r="CH65" s="148">
        <f t="shared" si="12"/>
        <v>0</v>
      </c>
      <c r="CI65" s="148"/>
      <c r="CJ65" s="149"/>
      <c r="CK65" s="150">
        <f t="shared" si="13"/>
        <v>0</v>
      </c>
      <c r="CL65" s="148"/>
      <c r="CM65" s="148"/>
      <c r="CN65" s="151"/>
    </row>
    <row r="66" spans="1:92" ht="22.5" customHeight="1">
      <c r="A66" s="25">
        <v>5</v>
      </c>
      <c r="B66" s="106"/>
      <c r="C66" s="106"/>
      <c r="D66" s="106"/>
      <c r="E66" s="106"/>
      <c r="F66" s="106"/>
      <c r="G66" s="106"/>
      <c r="H66" s="106"/>
      <c r="I66" s="106"/>
      <c r="J66" s="106"/>
      <c r="K66" s="106"/>
      <c r="L66" s="106"/>
      <c r="M66" s="106"/>
      <c r="N66" s="106"/>
      <c r="O66" s="106"/>
      <c r="P66" s="106"/>
      <c r="Q66" s="106"/>
      <c r="R66" s="106"/>
      <c r="S66" s="106"/>
      <c r="T66" s="106"/>
      <c r="U66" s="2">
        <f t="shared" si="0"/>
        <v>0</v>
      </c>
      <c r="V66" s="8">
        <f t="shared" si="1"/>
        <v>0</v>
      </c>
      <c r="W66" s="142"/>
      <c r="X66" s="142"/>
      <c r="Y66" s="142"/>
      <c r="Z66" s="142"/>
      <c r="AA66" s="142"/>
      <c r="AB66" s="142"/>
      <c r="AC66" s="142"/>
      <c r="AD66" s="142"/>
      <c r="AE66" s="142"/>
      <c r="AF66" s="142"/>
      <c r="AG66" s="147">
        <f t="shared" si="2"/>
        <v>0</v>
      </c>
      <c r="AH66" s="147"/>
      <c r="AI66" s="152">
        <f t="shared" si="3"/>
        <v>0</v>
      </c>
      <c r="AJ66" s="152"/>
      <c r="AK66" s="152"/>
      <c r="AL66" s="2" t="str">
        <f t="shared" si="4"/>
        <v>N</v>
      </c>
      <c r="AM66" s="145"/>
      <c r="AN66" s="145"/>
      <c r="AO66" s="145"/>
      <c r="AP66" s="145"/>
      <c r="AQ66" s="145"/>
      <c r="AR66" s="145"/>
      <c r="AS66" s="145"/>
      <c r="AT66" s="145"/>
      <c r="AU66" s="145"/>
      <c r="AV66" s="145"/>
      <c r="AW66" s="147">
        <f t="shared" si="5"/>
        <v>0</v>
      </c>
      <c r="AX66" s="147"/>
      <c r="AY66" s="144">
        <f t="shared" si="6"/>
        <v>0</v>
      </c>
      <c r="AZ66" s="144"/>
      <c r="BA66" s="144"/>
      <c r="BB66" s="142"/>
      <c r="BC66" s="142"/>
      <c r="BD66" s="142"/>
      <c r="BE66" s="142"/>
      <c r="BF66" s="142"/>
      <c r="BG66" s="146"/>
      <c r="BH66" s="146"/>
      <c r="BI66" s="146"/>
      <c r="BJ66" s="146"/>
      <c r="BK66" s="146"/>
      <c r="BL66" s="29"/>
      <c r="BM66" s="162"/>
      <c r="BN66" s="162"/>
      <c r="BO66" s="3" t="str">
        <f t="shared" si="7"/>
        <v>000</v>
      </c>
      <c r="BP66" s="140">
        <f>IF(ISERROR(VLOOKUP(BO66,'改定前　学研災保険料'!$A$1:$B$121,2,FALSE)),0,VLOOKUP(BO66,'改定前　学研災保険料'!$A$1:$B$121,2,FALSE))</f>
        <v>0</v>
      </c>
      <c r="BQ66" s="140"/>
      <c r="BR66" s="140"/>
      <c r="BS66" s="3" t="str">
        <f t="shared" si="8"/>
        <v>000</v>
      </c>
      <c r="BT66" s="140">
        <f>IF(ISERROR(VLOOKUP(BS66,'改定前　学研災保険料'!$A$1:$B$121,2,FALSE)),0,VLOOKUP(BS66,'改定前　学研災保険料'!$A$1:$B$121,2,FALSE))</f>
        <v>0</v>
      </c>
      <c r="BU66" s="140"/>
      <c r="BV66" s="140"/>
      <c r="BW66" s="148">
        <f t="shared" si="9"/>
        <v>0</v>
      </c>
      <c r="BX66" s="148"/>
      <c r="BY66" s="148"/>
      <c r="BZ66" s="3" t="str">
        <f t="shared" si="10"/>
        <v>00N0</v>
      </c>
      <c r="CA66" s="140">
        <f>IF(ISERROR(VLOOKUP(BZ66,'改定前　学研災保険料'!$A$1:$B$121,2,FALSE)),0,VLOOKUP(BZ66,'改定前　学研災保険料'!$A$1:$B$121,2,FALSE))</f>
        <v>0</v>
      </c>
      <c r="CB66" s="140"/>
      <c r="CC66" s="140"/>
      <c r="CD66" s="3" t="str">
        <f t="shared" si="11"/>
        <v>00N0</v>
      </c>
      <c r="CE66" s="140">
        <f>IF(ISERROR(VLOOKUP(CD66,'改定前　学研災保険料'!$A$1:$B$121,2,FALSE)),0,VLOOKUP(CD66,'改定前　学研災保険料'!$A$1:$B$121,2,FALSE))</f>
        <v>0</v>
      </c>
      <c r="CF66" s="140"/>
      <c r="CG66" s="140"/>
      <c r="CH66" s="148">
        <f t="shared" si="12"/>
        <v>0</v>
      </c>
      <c r="CI66" s="148"/>
      <c r="CJ66" s="149"/>
      <c r="CK66" s="150">
        <f t="shared" si="13"/>
        <v>0</v>
      </c>
      <c r="CL66" s="148"/>
      <c r="CM66" s="148"/>
      <c r="CN66" s="151"/>
    </row>
    <row r="67" spans="1:92" ht="22.5" customHeight="1">
      <c r="A67" s="24">
        <v>6</v>
      </c>
      <c r="B67" s="106"/>
      <c r="C67" s="106"/>
      <c r="D67" s="106"/>
      <c r="E67" s="106"/>
      <c r="F67" s="106"/>
      <c r="G67" s="106"/>
      <c r="H67" s="106"/>
      <c r="I67" s="106"/>
      <c r="J67" s="106"/>
      <c r="K67" s="106"/>
      <c r="L67" s="106"/>
      <c r="M67" s="106"/>
      <c r="N67" s="106"/>
      <c r="O67" s="106"/>
      <c r="P67" s="106"/>
      <c r="Q67" s="106"/>
      <c r="R67" s="106"/>
      <c r="S67" s="106"/>
      <c r="T67" s="106"/>
      <c r="U67" s="2">
        <f t="shared" si="0"/>
        <v>0</v>
      </c>
      <c r="V67" s="8">
        <f t="shared" si="1"/>
        <v>0</v>
      </c>
      <c r="W67" s="142"/>
      <c r="X67" s="142"/>
      <c r="Y67" s="142"/>
      <c r="Z67" s="142"/>
      <c r="AA67" s="142"/>
      <c r="AB67" s="142"/>
      <c r="AC67" s="142"/>
      <c r="AD67" s="142"/>
      <c r="AE67" s="142"/>
      <c r="AF67" s="142"/>
      <c r="AG67" s="147">
        <f t="shared" si="2"/>
        <v>0</v>
      </c>
      <c r="AH67" s="147"/>
      <c r="AI67" s="152">
        <f t="shared" si="3"/>
        <v>0</v>
      </c>
      <c r="AJ67" s="152"/>
      <c r="AK67" s="152"/>
      <c r="AL67" s="2" t="str">
        <f t="shared" si="4"/>
        <v>N</v>
      </c>
      <c r="AM67" s="145"/>
      <c r="AN67" s="145"/>
      <c r="AO67" s="145"/>
      <c r="AP67" s="145"/>
      <c r="AQ67" s="145"/>
      <c r="AR67" s="145"/>
      <c r="AS67" s="145"/>
      <c r="AT67" s="145"/>
      <c r="AU67" s="145"/>
      <c r="AV67" s="145"/>
      <c r="AW67" s="147">
        <f t="shared" si="5"/>
        <v>0</v>
      </c>
      <c r="AX67" s="147"/>
      <c r="AY67" s="144">
        <f t="shared" si="6"/>
        <v>0</v>
      </c>
      <c r="AZ67" s="144"/>
      <c r="BA67" s="144"/>
      <c r="BB67" s="142"/>
      <c r="BC67" s="142"/>
      <c r="BD67" s="142"/>
      <c r="BE67" s="142"/>
      <c r="BF67" s="142"/>
      <c r="BG67" s="146"/>
      <c r="BH67" s="146"/>
      <c r="BI67" s="146"/>
      <c r="BJ67" s="146"/>
      <c r="BK67" s="146"/>
      <c r="BL67" s="29"/>
      <c r="BM67" s="162"/>
      <c r="BN67" s="162"/>
      <c r="BO67" s="3" t="str">
        <f t="shared" si="7"/>
        <v>000</v>
      </c>
      <c r="BP67" s="140">
        <f>IF(ISERROR(VLOOKUP(BO67,'改定前　学研災保険料'!$A$1:$B$121,2,FALSE)),0,VLOOKUP(BO67,'改定前　学研災保険料'!$A$1:$B$121,2,FALSE))</f>
        <v>0</v>
      </c>
      <c r="BQ67" s="140"/>
      <c r="BR67" s="140"/>
      <c r="BS67" s="3" t="str">
        <f t="shared" si="8"/>
        <v>000</v>
      </c>
      <c r="BT67" s="140">
        <f>IF(ISERROR(VLOOKUP(BS67,'改定前　学研災保険料'!$A$1:$B$121,2,FALSE)),0,VLOOKUP(BS67,'改定前　学研災保険料'!$A$1:$B$121,2,FALSE))</f>
        <v>0</v>
      </c>
      <c r="BU67" s="140"/>
      <c r="BV67" s="140"/>
      <c r="BW67" s="148">
        <f t="shared" si="9"/>
        <v>0</v>
      </c>
      <c r="BX67" s="148"/>
      <c r="BY67" s="148"/>
      <c r="BZ67" s="3" t="str">
        <f t="shared" si="10"/>
        <v>00N0</v>
      </c>
      <c r="CA67" s="140">
        <f>IF(ISERROR(VLOOKUP(BZ67,'改定前　学研災保険料'!$A$1:$B$121,2,FALSE)),0,VLOOKUP(BZ67,'改定前　学研災保険料'!$A$1:$B$121,2,FALSE))</f>
        <v>0</v>
      </c>
      <c r="CB67" s="140"/>
      <c r="CC67" s="140"/>
      <c r="CD67" s="3" t="str">
        <f t="shared" si="11"/>
        <v>00N0</v>
      </c>
      <c r="CE67" s="140">
        <f>IF(ISERROR(VLOOKUP(CD67,'改定前　学研災保険料'!$A$1:$B$121,2,FALSE)),0,VLOOKUP(CD67,'改定前　学研災保険料'!$A$1:$B$121,2,FALSE))</f>
        <v>0</v>
      </c>
      <c r="CF67" s="140"/>
      <c r="CG67" s="140"/>
      <c r="CH67" s="148">
        <f t="shared" si="12"/>
        <v>0</v>
      </c>
      <c r="CI67" s="148"/>
      <c r="CJ67" s="149"/>
      <c r="CK67" s="150">
        <f t="shared" si="13"/>
        <v>0</v>
      </c>
      <c r="CL67" s="148"/>
      <c r="CM67" s="148"/>
      <c r="CN67" s="151"/>
    </row>
    <row r="68" spans="1:92" ht="22.5" customHeight="1">
      <c r="A68" s="24">
        <v>7</v>
      </c>
      <c r="B68" s="106"/>
      <c r="C68" s="106"/>
      <c r="D68" s="106"/>
      <c r="E68" s="106"/>
      <c r="F68" s="106"/>
      <c r="G68" s="106"/>
      <c r="H68" s="106"/>
      <c r="I68" s="106"/>
      <c r="J68" s="106"/>
      <c r="K68" s="106"/>
      <c r="L68" s="106"/>
      <c r="M68" s="106"/>
      <c r="N68" s="106"/>
      <c r="O68" s="106"/>
      <c r="P68" s="106"/>
      <c r="Q68" s="106"/>
      <c r="R68" s="106"/>
      <c r="S68" s="106"/>
      <c r="T68" s="106"/>
      <c r="U68" s="2">
        <f t="shared" si="0"/>
        <v>0</v>
      </c>
      <c r="V68" s="8">
        <f t="shared" si="1"/>
        <v>0</v>
      </c>
      <c r="W68" s="142"/>
      <c r="X68" s="142"/>
      <c r="Y68" s="142"/>
      <c r="Z68" s="142"/>
      <c r="AA68" s="142"/>
      <c r="AB68" s="142"/>
      <c r="AC68" s="142"/>
      <c r="AD68" s="142"/>
      <c r="AE68" s="142"/>
      <c r="AF68" s="142"/>
      <c r="AG68" s="147">
        <f t="shared" si="2"/>
        <v>0</v>
      </c>
      <c r="AH68" s="147"/>
      <c r="AI68" s="152">
        <f t="shared" si="3"/>
        <v>0</v>
      </c>
      <c r="AJ68" s="152"/>
      <c r="AK68" s="152"/>
      <c r="AL68" s="2" t="str">
        <f t="shared" si="4"/>
        <v>N</v>
      </c>
      <c r="AM68" s="145"/>
      <c r="AN68" s="145"/>
      <c r="AO68" s="145"/>
      <c r="AP68" s="145"/>
      <c r="AQ68" s="145"/>
      <c r="AR68" s="145"/>
      <c r="AS68" s="145"/>
      <c r="AT68" s="145"/>
      <c r="AU68" s="145"/>
      <c r="AV68" s="145"/>
      <c r="AW68" s="147">
        <f t="shared" si="5"/>
        <v>0</v>
      </c>
      <c r="AX68" s="147"/>
      <c r="AY68" s="144">
        <f t="shared" si="6"/>
        <v>0</v>
      </c>
      <c r="AZ68" s="144"/>
      <c r="BA68" s="144"/>
      <c r="BB68" s="142"/>
      <c r="BC68" s="142"/>
      <c r="BD68" s="142"/>
      <c r="BE68" s="142"/>
      <c r="BF68" s="142"/>
      <c r="BG68" s="146"/>
      <c r="BH68" s="146"/>
      <c r="BI68" s="146"/>
      <c r="BJ68" s="146"/>
      <c r="BK68" s="146"/>
      <c r="BL68" s="29"/>
      <c r="BM68" s="162"/>
      <c r="BN68" s="162"/>
      <c r="BO68" s="3" t="str">
        <f t="shared" si="7"/>
        <v>000</v>
      </c>
      <c r="BP68" s="140">
        <f>IF(ISERROR(VLOOKUP(BO68,'改定前　学研災保険料'!$A$1:$B$121,2,FALSE)),0,VLOOKUP(BO68,'改定前　学研災保険料'!$A$1:$B$121,2,FALSE))</f>
        <v>0</v>
      </c>
      <c r="BQ68" s="140"/>
      <c r="BR68" s="140"/>
      <c r="BS68" s="3" t="str">
        <f t="shared" si="8"/>
        <v>000</v>
      </c>
      <c r="BT68" s="140">
        <f>IF(ISERROR(VLOOKUP(BS68,'改定前　学研災保険料'!$A$1:$B$121,2,FALSE)),0,VLOOKUP(BS68,'改定前　学研災保険料'!$A$1:$B$121,2,FALSE))</f>
        <v>0</v>
      </c>
      <c r="BU68" s="140"/>
      <c r="BV68" s="140"/>
      <c r="BW68" s="148">
        <f t="shared" si="9"/>
        <v>0</v>
      </c>
      <c r="BX68" s="148"/>
      <c r="BY68" s="148"/>
      <c r="BZ68" s="3" t="str">
        <f t="shared" si="10"/>
        <v>00N0</v>
      </c>
      <c r="CA68" s="140">
        <f>IF(ISERROR(VLOOKUP(BZ68,'改定前　学研災保険料'!$A$1:$B$121,2,FALSE)),0,VLOOKUP(BZ68,'改定前　学研災保険料'!$A$1:$B$121,2,FALSE))</f>
        <v>0</v>
      </c>
      <c r="CB68" s="140"/>
      <c r="CC68" s="140"/>
      <c r="CD68" s="3" t="str">
        <f t="shared" si="11"/>
        <v>00N0</v>
      </c>
      <c r="CE68" s="140">
        <f>IF(ISERROR(VLOOKUP(CD68,'改定前　学研災保険料'!$A$1:$B$121,2,FALSE)),0,VLOOKUP(CD68,'改定前　学研災保険料'!$A$1:$B$121,2,FALSE))</f>
        <v>0</v>
      </c>
      <c r="CF68" s="140"/>
      <c r="CG68" s="140"/>
      <c r="CH68" s="148">
        <f t="shared" si="12"/>
        <v>0</v>
      </c>
      <c r="CI68" s="148"/>
      <c r="CJ68" s="149"/>
      <c r="CK68" s="150">
        <f t="shared" si="13"/>
        <v>0</v>
      </c>
      <c r="CL68" s="148"/>
      <c r="CM68" s="148"/>
      <c r="CN68" s="151"/>
    </row>
    <row r="69" spans="1:92" ht="22.5" customHeight="1">
      <c r="A69" s="25">
        <v>8</v>
      </c>
      <c r="B69" s="106"/>
      <c r="C69" s="106"/>
      <c r="D69" s="106"/>
      <c r="E69" s="106"/>
      <c r="F69" s="106"/>
      <c r="G69" s="106"/>
      <c r="H69" s="106"/>
      <c r="I69" s="106"/>
      <c r="J69" s="106"/>
      <c r="K69" s="106"/>
      <c r="L69" s="106"/>
      <c r="M69" s="106"/>
      <c r="N69" s="106"/>
      <c r="O69" s="106"/>
      <c r="P69" s="106"/>
      <c r="Q69" s="106"/>
      <c r="R69" s="106"/>
      <c r="S69" s="106"/>
      <c r="T69" s="106"/>
      <c r="U69" s="2">
        <f t="shared" si="0"/>
        <v>0</v>
      </c>
      <c r="V69" s="8">
        <f t="shared" si="1"/>
        <v>0</v>
      </c>
      <c r="W69" s="142"/>
      <c r="X69" s="142"/>
      <c r="Y69" s="142"/>
      <c r="Z69" s="142"/>
      <c r="AA69" s="142"/>
      <c r="AB69" s="142"/>
      <c r="AC69" s="142"/>
      <c r="AD69" s="142"/>
      <c r="AE69" s="142"/>
      <c r="AF69" s="142"/>
      <c r="AG69" s="147">
        <f t="shared" si="2"/>
        <v>0</v>
      </c>
      <c r="AH69" s="147"/>
      <c r="AI69" s="152">
        <f t="shared" si="3"/>
        <v>0</v>
      </c>
      <c r="AJ69" s="152"/>
      <c r="AK69" s="152"/>
      <c r="AL69" s="2" t="str">
        <f t="shared" si="4"/>
        <v>N</v>
      </c>
      <c r="AM69" s="145"/>
      <c r="AN69" s="145"/>
      <c r="AO69" s="145"/>
      <c r="AP69" s="145"/>
      <c r="AQ69" s="145"/>
      <c r="AR69" s="145"/>
      <c r="AS69" s="145"/>
      <c r="AT69" s="145"/>
      <c r="AU69" s="145"/>
      <c r="AV69" s="145"/>
      <c r="AW69" s="147">
        <f t="shared" si="5"/>
        <v>0</v>
      </c>
      <c r="AX69" s="147"/>
      <c r="AY69" s="144">
        <f t="shared" si="6"/>
        <v>0</v>
      </c>
      <c r="AZ69" s="144"/>
      <c r="BA69" s="144"/>
      <c r="BB69" s="142"/>
      <c r="BC69" s="142"/>
      <c r="BD69" s="142"/>
      <c r="BE69" s="142"/>
      <c r="BF69" s="142"/>
      <c r="BG69" s="146"/>
      <c r="BH69" s="146"/>
      <c r="BI69" s="146"/>
      <c r="BJ69" s="146"/>
      <c r="BK69" s="146"/>
      <c r="BL69" s="29"/>
      <c r="BM69" s="162"/>
      <c r="BN69" s="162"/>
      <c r="BO69" s="3" t="str">
        <f t="shared" si="7"/>
        <v>000</v>
      </c>
      <c r="BP69" s="140">
        <f>IF(ISERROR(VLOOKUP(BO69,'改定前　学研災保険料'!$A$1:$B$121,2,FALSE)),0,VLOOKUP(BO69,'改定前　学研災保険料'!$A$1:$B$121,2,FALSE))</f>
        <v>0</v>
      </c>
      <c r="BQ69" s="140"/>
      <c r="BR69" s="140"/>
      <c r="BS69" s="3" t="str">
        <f t="shared" si="8"/>
        <v>000</v>
      </c>
      <c r="BT69" s="140">
        <f>IF(ISERROR(VLOOKUP(BS69,'改定前　学研災保険料'!$A$1:$B$121,2,FALSE)),0,VLOOKUP(BS69,'改定前　学研災保険料'!$A$1:$B$121,2,FALSE))</f>
        <v>0</v>
      </c>
      <c r="BU69" s="140"/>
      <c r="BV69" s="140"/>
      <c r="BW69" s="148">
        <f t="shared" si="9"/>
        <v>0</v>
      </c>
      <c r="BX69" s="148"/>
      <c r="BY69" s="148"/>
      <c r="BZ69" s="3" t="str">
        <f t="shared" si="10"/>
        <v>00N0</v>
      </c>
      <c r="CA69" s="140">
        <f>IF(ISERROR(VLOOKUP(BZ69,'改定前　学研災保険料'!$A$1:$B$121,2,FALSE)),0,VLOOKUP(BZ69,'改定前　学研災保険料'!$A$1:$B$121,2,FALSE))</f>
        <v>0</v>
      </c>
      <c r="CB69" s="140"/>
      <c r="CC69" s="140"/>
      <c r="CD69" s="3" t="str">
        <f t="shared" si="11"/>
        <v>00N0</v>
      </c>
      <c r="CE69" s="140">
        <f>IF(ISERROR(VLOOKUP(CD69,'改定前　学研災保険料'!$A$1:$B$121,2,FALSE)),0,VLOOKUP(CD69,'改定前　学研災保険料'!$A$1:$B$121,2,FALSE))</f>
        <v>0</v>
      </c>
      <c r="CF69" s="140"/>
      <c r="CG69" s="140"/>
      <c r="CH69" s="148">
        <f t="shared" si="12"/>
        <v>0</v>
      </c>
      <c r="CI69" s="148"/>
      <c r="CJ69" s="149"/>
      <c r="CK69" s="150">
        <f t="shared" si="13"/>
        <v>0</v>
      </c>
      <c r="CL69" s="148"/>
      <c r="CM69" s="148"/>
      <c r="CN69" s="151"/>
    </row>
    <row r="70" spans="1:92" ht="22.5" customHeight="1">
      <c r="A70" s="24">
        <v>9</v>
      </c>
      <c r="B70" s="106"/>
      <c r="C70" s="106"/>
      <c r="D70" s="106"/>
      <c r="E70" s="106"/>
      <c r="F70" s="106"/>
      <c r="G70" s="106"/>
      <c r="H70" s="106"/>
      <c r="I70" s="106"/>
      <c r="J70" s="106"/>
      <c r="K70" s="106"/>
      <c r="L70" s="106"/>
      <c r="M70" s="106"/>
      <c r="N70" s="106"/>
      <c r="O70" s="106"/>
      <c r="P70" s="106"/>
      <c r="Q70" s="106"/>
      <c r="R70" s="106"/>
      <c r="S70" s="106"/>
      <c r="T70" s="106"/>
      <c r="U70" s="2">
        <f t="shared" si="0"/>
        <v>0</v>
      </c>
      <c r="V70" s="8">
        <f t="shared" si="1"/>
        <v>0</v>
      </c>
      <c r="W70" s="142"/>
      <c r="X70" s="142"/>
      <c r="Y70" s="142"/>
      <c r="Z70" s="142"/>
      <c r="AA70" s="142"/>
      <c r="AB70" s="142"/>
      <c r="AC70" s="142"/>
      <c r="AD70" s="142"/>
      <c r="AE70" s="142"/>
      <c r="AF70" s="142"/>
      <c r="AG70" s="147">
        <f t="shared" si="2"/>
        <v>0</v>
      </c>
      <c r="AH70" s="147"/>
      <c r="AI70" s="152">
        <f t="shared" si="3"/>
        <v>0</v>
      </c>
      <c r="AJ70" s="152"/>
      <c r="AK70" s="152"/>
      <c r="AL70" s="2" t="str">
        <f t="shared" si="4"/>
        <v>N</v>
      </c>
      <c r="AM70" s="145"/>
      <c r="AN70" s="145"/>
      <c r="AO70" s="145"/>
      <c r="AP70" s="145"/>
      <c r="AQ70" s="145"/>
      <c r="AR70" s="145"/>
      <c r="AS70" s="145"/>
      <c r="AT70" s="145"/>
      <c r="AU70" s="145"/>
      <c r="AV70" s="145"/>
      <c r="AW70" s="147">
        <f t="shared" si="5"/>
        <v>0</v>
      </c>
      <c r="AX70" s="147"/>
      <c r="AY70" s="144">
        <f t="shared" si="6"/>
        <v>0</v>
      </c>
      <c r="AZ70" s="144"/>
      <c r="BA70" s="144"/>
      <c r="BB70" s="142"/>
      <c r="BC70" s="142"/>
      <c r="BD70" s="142"/>
      <c r="BE70" s="142"/>
      <c r="BF70" s="142"/>
      <c r="BG70" s="146"/>
      <c r="BH70" s="146"/>
      <c r="BI70" s="146"/>
      <c r="BJ70" s="146"/>
      <c r="BK70" s="146"/>
      <c r="BL70" s="29"/>
      <c r="BM70" s="162"/>
      <c r="BN70" s="162"/>
      <c r="BO70" s="3" t="str">
        <f t="shared" si="7"/>
        <v>000</v>
      </c>
      <c r="BP70" s="140">
        <f>IF(ISERROR(VLOOKUP(BO70,'改定前　学研災保険料'!$A$1:$B$121,2,FALSE)),0,VLOOKUP(BO70,'改定前　学研災保険料'!$A$1:$B$121,2,FALSE))</f>
        <v>0</v>
      </c>
      <c r="BQ70" s="140"/>
      <c r="BR70" s="140"/>
      <c r="BS70" s="3" t="str">
        <f t="shared" si="8"/>
        <v>000</v>
      </c>
      <c r="BT70" s="140">
        <f>IF(ISERROR(VLOOKUP(BS70,'改定前　学研災保険料'!$A$1:$B$121,2,FALSE)),0,VLOOKUP(BS70,'改定前　学研災保険料'!$A$1:$B$121,2,FALSE))</f>
        <v>0</v>
      </c>
      <c r="BU70" s="140"/>
      <c r="BV70" s="140"/>
      <c r="BW70" s="148">
        <f t="shared" si="9"/>
        <v>0</v>
      </c>
      <c r="BX70" s="148"/>
      <c r="BY70" s="148"/>
      <c r="BZ70" s="3" t="str">
        <f t="shared" si="10"/>
        <v>00N0</v>
      </c>
      <c r="CA70" s="140">
        <f>IF(ISERROR(VLOOKUP(BZ70,'改定前　学研災保険料'!$A$1:$B$121,2,FALSE)),0,VLOOKUP(BZ70,'改定前　学研災保険料'!$A$1:$B$121,2,FALSE))</f>
        <v>0</v>
      </c>
      <c r="CB70" s="140"/>
      <c r="CC70" s="140"/>
      <c r="CD70" s="3" t="str">
        <f t="shared" si="11"/>
        <v>00N0</v>
      </c>
      <c r="CE70" s="140">
        <f>IF(ISERROR(VLOOKUP(CD70,'改定前　学研災保険料'!$A$1:$B$121,2,FALSE)),0,VLOOKUP(CD70,'改定前　学研災保険料'!$A$1:$B$121,2,FALSE))</f>
        <v>0</v>
      </c>
      <c r="CF70" s="140"/>
      <c r="CG70" s="140"/>
      <c r="CH70" s="148">
        <f t="shared" si="12"/>
        <v>0</v>
      </c>
      <c r="CI70" s="148"/>
      <c r="CJ70" s="149"/>
      <c r="CK70" s="150">
        <f t="shared" si="13"/>
        <v>0</v>
      </c>
      <c r="CL70" s="148"/>
      <c r="CM70" s="148"/>
      <c r="CN70" s="151"/>
    </row>
    <row r="71" spans="1:92" ht="22.5" customHeight="1">
      <c r="A71" s="24">
        <v>10</v>
      </c>
      <c r="B71" s="106"/>
      <c r="C71" s="106"/>
      <c r="D71" s="106"/>
      <c r="E71" s="106"/>
      <c r="F71" s="106"/>
      <c r="G71" s="106"/>
      <c r="H71" s="106"/>
      <c r="I71" s="106"/>
      <c r="J71" s="106"/>
      <c r="K71" s="106"/>
      <c r="L71" s="106"/>
      <c r="M71" s="106"/>
      <c r="N71" s="106"/>
      <c r="O71" s="106"/>
      <c r="P71" s="106"/>
      <c r="Q71" s="106"/>
      <c r="R71" s="106"/>
      <c r="S71" s="106"/>
      <c r="T71" s="106"/>
      <c r="U71" s="2">
        <f t="shared" si="0"/>
        <v>0</v>
      </c>
      <c r="V71" s="8">
        <f t="shared" si="1"/>
        <v>0</v>
      </c>
      <c r="W71" s="142"/>
      <c r="X71" s="142"/>
      <c r="Y71" s="142"/>
      <c r="Z71" s="142"/>
      <c r="AA71" s="142"/>
      <c r="AB71" s="142"/>
      <c r="AC71" s="142"/>
      <c r="AD71" s="142"/>
      <c r="AE71" s="142"/>
      <c r="AF71" s="142"/>
      <c r="AG71" s="147">
        <f t="shared" si="2"/>
        <v>0</v>
      </c>
      <c r="AH71" s="147"/>
      <c r="AI71" s="152">
        <f t="shared" si="3"/>
        <v>0</v>
      </c>
      <c r="AJ71" s="152"/>
      <c r="AK71" s="152"/>
      <c r="AL71" s="2" t="str">
        <f t="shared" si="4"/>
        <v>N</v>
      </c>
      <c r="AM71" s="145"/>
      <c r="AN71" s="145"/>
      <c r="AO71" s="145"/>
      <c r="AP71" s="145"/>
      <c r="AQ71" s="145"/>
      <c r="AR71" s="145"/>
      <c r="AS71" s="145"/>
      <c r="AT71" s="145"/>
      <c r="AU71" s="145"/>
      <c r="AV71" s="145"/>
      <c r="AW71" s="147">
        <f t="shared" si="5"/>
        <v>0</v>
      </c>
      <c r="AX71" s="147"/>
      <c r="AY71" s="144">
        <f t="shared" si="6"/>
        <v>0</v>
      </c>
      <c r="AZ71" s="144"/>
      <c r="BA71" s="144"/>
      <c r="BB71" s="142"/>
      <c r="BC71" s="142"/>
      <c r="BD71" s="142"/>
      <c r="BE71" s="142"/>
      <c r="BF71" s="142"/>
      <c r="BG71" s="146"/>
      <c r="BH71" s="146"/>
      <c r="BI71" s="146"/>
      <c r="BJ71" s="146"/>
      <c r="BK71" s="146"/>
      <c r="BL71" s="29"/>
      <c r="BM71" s="162"/>
      <c r="BN71" s="162"/>
      <c r="BO71" s="3" t="str">
        <f t="shared" si="7"/>
        <v>000</v>
      </c>
      <c r="BP71" s="140">
        <f>IF(ISERROR(VLOOKUP(BO71,'改定前　学研災保険料'!$A$1:$B$121,2,FALSE)),0,VLOOKUP(BO71,'改定前　学研災保険料'!$A$1:$B$121,2,FALSE))</f>
        <v>0</v>
      </c>
      <c r="BQ71" s="140"/>
      <c r="BR71" s="140"/>
      <c r="BS71" s="3" t="str">
        <f t="shared" si="8"/>
        <v>000</v>
      </c>
      <c r="BT71" s="140">
        <f>IF(ISERROR(VLOOKUP(BS71,'改定前　学研災保険料'!$A$1:$B$121,2,FALSE)),0,VLOOKUP(BS71,'改定前　学研災保険料'!$A$1:$B$121,2,FALSE))</f>
        <v>0</v>
      </c>
      <c r="BU71" s="140"/>
      <c r="BV71" s="140"/>
      <c r="BW71" s="148">
        <f t="shared" si="9"/>
        <v>0</v>
      </c>
      <c r="BX71" s="148"/>
      <c r="BY71" s="148"/>
      <c r="BZ71" s="3" t="str">
        <f t="shared" si="10"/>
        <v>00N0</v>
      </c>
      <c r="CA71" s="140">
        <f>IF(ISERROR(VLOOKUP(BZ71,'改定前　学研災保険料'!$A$1:$B$121,2,FALSE)),0,VLOOKUP(BZ71,'改定前　学研災保険料'!$A$1:$B$121,2,FALSE))</f>
        <v>0</v>
      </c>
      <c r="CB71" s="140"/>
      <c r="CC71" s="140"/>
      <c r="CD71" s="3" t="str">
        <f t="shared" si="11"/>
        <v>00N0</v>
      </c>
      <c r="CE71" s="140">
        <f>IF(ISERROR(VLOOKUP(CD71,'改定前　学研災保険料'!$A$1:$B$121,2,FALSE)),0,VLOOKUP(CD71,'改定前　学研災保険料'!$A$1:$B$121,2,FALSE))</f>
        <v>0</v>
      </c>
      <c r="CF71" s="140"/>
      <c r="CG71" s="140"/>
      <c r="CH71" s="148">
        <f t="shared" si="12"/>
        <v>0</v>
      </c>
      <c r="CI71" s="148"/>
      <c r="CJ71" s="149"/>
      <c r="CK71" s="150">
        <f t="shared" si="13"/>
        <v>0</v>
      </c>
      <c r="CL71" s="148"/>
      <c r="CM71" s="148"/>
      <c r="CN71" s="151"/>
    </row>
    <row r="72" spans="1:92" ht="22.5" customHeight="1">
      <c r="A72" s="25">
        <v>11</v>
      </c>
      <c r="B72" s="106"/>
      <c r="C72" s="106"/>
      <c r="D72" s="106"/>
      <c r="E72" s="106"/>
      <c r="F72" s="106"/>
      <c r="G72" s="106"/>
      <c r="H72" s="106"/>
      <c r="I72" s="106"/>
      <c r="J72" s="106"/>
      <c r="K72" s="106"/>
      <c r="L72" s="106"/>
      <c r="M72" s="106"/>
      <c r="N72" s="106"/>
      <c r="O72" s="106"/>
      <c r="P72" s="106"/>
      <c r="Q72" s="106"/>
      <c r="R72" s="106"/>
      <c r="S72" s="106"/>
      <c r="T72" s="106"/>
      <c r="U72" s="2">
        <f t="shared" si="0"/>
        <v>0</v>
      </c>
      <c r="V72" s="8">
        <f t="shared" si="1"/>
        <v>0</v>
      </c>
      <c r="W72" s="142"/>
      <c r="X72" s="142"/>
      <c r="Y72" s="142"/>
      <c r="Z72" s="142"/>
      <c r="AA72" s="142"/>
      <c r="AB72" s="142"/>
      <c r="AC72" s="142"/>
      <c r="AD72" s="142"/>
      <c r="AE72" s="142"/>
      <c r="AF72" s="142"/>
      <c r="AG72" s="147">
        <f t="shared" si="2"/>
        <v>0</v>
      </c>
      <c r="AH72" s="147"/>
      <c r="AI72" s="152">
        <f t="shared" si="3"/>
        <v>0</v>
      </c>
      <c r="AJ72" s="152"/>
      <c r="AK72" s="152"/>
      <c r="AL72" s="2" t="str">
        <f t="shared" si="4"/>
        <v>N</v>
      </c>
      <c r="AM72" s="145"/>
      <c r="AN72" s="145"/>
      <c r="AO72" s="145"/>
      <c r="AP72" s="145"/>
      <c r="AQ72" s="145"/>
      <c r="AR72" s="145"/>
      <c r="AS72" s="145"/>
      <c r="AT72" s="145"/>
      <c r="AU72" s="145"/>
      <c r="AV72" s="145"/>
      <c r="AW72" s="147">
        <f t="shared" si="5"/>
        <v>0</v>
      </c>
      <c r="AX72" s="147"/>
      <c r="AY72" s="144">
        <f t="shared" si="6"/>
        <v>0</v>
      </c>
      <c r="AZ72" s="144"/>
      <c r="BA72" s="144"/>
      <c r="BB72" s="142"/>
      <c r="BC72" s="142"/>
      <c r="BD72" s="142"/>
      <c r="BE72" s="142"/>
      <c r="BF72" s="142"/>
      <c r="BG72" s="146"/>
      <c r="BH72" s="146"/>
      <c r="BI72" s="146"/>
      <c r="BJ72" s="146"/>
      <c r="BK72" s="146"/>
      <c r="BL72" s="29"/>
      <c r="BM72" s="162"/>
      <c r="BN72" s="162"/>
      <c r="BO72" s="3" t="str">
        <f t="shared" si="7"/>
        <v>000</v>
      </c>
      <c r="BP72" s="140">
        <f>IF(ISERROR(VLOOKUP(BO72,'改定前　学研災保険料'!$A$1:$B$121,2,FALSE)),0,VLOOKUP(BO72,'改定前　学研災保険料'!$A$1:$B$121,2,FALSE))</f>
        <v>0</v>
      </c>
      <c r="BQ72" s="140"/>
      <c r="BR72" s="140"/>
      <c r="BS72" s="3" t="str">
        <f t="shared" si="8"/>
        <v>000</v>
      </c>
      <c r="BT72" s="140">
        <f>IF(ISERROR(VLOOKUP(BS72,'改定前　学研災保険料'!$A$1:$B$121,2,FALSE)),0,VLOOKUP(BS72,'改定前　学研災保険料'!$A$1:$B$121,2,FALSE))</f>
        <v>0</v>
      </c>
      <c r="BU72" s="140"/>
      <c r="BV72" s="140"/>
      <c r="BW72" s="148">
        <f t="shared" si="9"/>
        <v>0</v>
      </c>
      <c r="BX72" s="148"/>
      <c r="BY72" s="148"/>
      <c r="BZ72" s="3" t="str">
        <f t="shared" si="10"/>
        <v>00N0</v>
      </c>
      <c r="CA72" s="140">
        <f>IF(ISERROR(VLOOKUP(BZ72,'改定前　学研災保険料'!$A$1:$B$121,2,FALSE)),0,VLOOKUP(BZ72,'改定前　学研災保険料'!$A$1:$B$121,2,FALSE))</f>
        <v>0</v>
      </c>
      <c r="CB72" s="140"/>
      <c r="CC72" s="140"/>
      <c r="CD72" s="3" t="str">
        <f t="shared" si="11"/>
        <v>00N0</v>
      </c>
      <c r="CE72" s="140">
        <f>IF(ISERROR(VLOOKUP(CD72,'改定前　学研災保険料'!$A$1:$B$121,2,FALSE)),0,VLOOKUP(CD72,'改定前　学研災保険料'!$A$1:$B$121,2,FALSE))</f>
        <v>0</v>
      </c>
      <c r="CF72" s="140"/>
      <c r="CG72" s="140"/>
      <c r="CH72" s="148">
        <f t="shared" si="12"/>
        <v>0</v>
      </c>
      <c r="CI72" s="148"/>
      <c r="CJ72" s="149"/>
      <c r="CK72" s="150">
        <f t="shared" si="13"/>
        <v>0</v>
      </c>
      <c r="CL72" s="148"/>
      <c r="CM72" s="148"/>
      <c r="CN72" s="151"/>
    </row>
    <row r="73" spans="1:92" ht="22.5" customHeight="1">
      <c r="A73" s="24">
        <v>12</v>
      </c>
      <c r="B73" s="106"/>
      <c r="C73" s="106"/>
      <c r="D73" s="106"/>
      <c r="E73" s="106"/>
      <c r="F73" s="106"/>
      <c r="G73" s="106"/>
      <c r="H73" s="106"/>
      <c r="I73" s="106"/>
      <c r="J73" s="106"/>
      <c r="K73" s="106"/>
      <c r="L73" s="106"/>
      <c r="M73" s="106"/>
      <c r="N73" s="106"/>
      <c r="O73" s="106"/>
      <c r="P73" s="106"/>
      <c r="Q73" s="106"/>
      <c r="R73" s="106"/>
      <c r="S73" s="106"/>
      <c r="T73" s="106"/>
      <c r="U73" s="2">
        <f t="shared" si="0"/>
        <v>0</v>
      </c>
      <c r="V73" s="8">
        <f t="shared" si="1"/>
        <v>0</v>
      </c>
      <c r="W73" s="142"/>
      <c r="X73" s="142"/>
      <c r="Y73" s="142"/>
      <c r="Z73" s="142"/>
      <c r="AA73" s="142"/>
      <c r="AB73" s="142"/>
      <c r="AC73" s="142"/>
      <c r="AD73" s="142"/>
      <c r="AE73" s="142"/>
      <c r="AF73" s="142"/>
      <c r="AG73" s="147">
        <f t="shared" si="2"/>
        <v>0</v>
      </c>
      <c r="AH73" s="147"/>
      <c r="AI73" s="152">
        <f t="shared" si="3"/>
        <v>0</v>
      </c>
      <c r="AJ73" s="152"/>
      <c r="AK73" s="152"/>
      <c r="AL73" s="2" t="str">
        <f t="shared" si="4"/>
        <v>N</v>
      </c>
      <c r="AM73" s="145"/>
      <c r="AN73" s="145"/>
      <c r="AO73" s="145"/>
      <c r="AP73" s="145"/>
      <c r="AQ73" s="145"/>
      <c r="AR73" s="145"/>
      <c r="AS73" s="145"/>
      <c r="AT73" s="145"/>
      <c r="AU73" s="145"/>
      <c r="AV73" s="145"/>
      <c r="AW73" s="147">
        <f t="shared" si="5"/>
        <v>0</v>
      </c>
      <c r="AX73" s="147"/>
      <c r="AY73" s="144">
        <f t="shared" si="6"/>
        <v>0</v>
      </c>
      <c r="AZ73" s="144"/>
      <c r="BA73" s="144"/>
      <c r="BB73" s="142"/>
      <c r="BC73" s="142"/>
      <c r="BD73" s="142"/>
      <c r="BE73" s="142"/>
      <c r="BF73" s="142"/>
      <c r="BG73" s="146"/>
      <c r="BH73" s="146"/>
      <c r="BI73" s="146"/>
      <c r="BJ73" s="146"/>
      <c r="BK73" s="146"/>
      <c r="BL73" s="29"/>
      <c r="BM73" s="162"/>
      <c r="BN73" s="162"/>
      <c r="BO73" s="3" t="str">
        <f t="shared" si="7"/>
        <v>000</v>
      </c>
      <c r="BP73" s="140">
        <f>IF(ISERROR(VLOOKUP(BO73,'改定前　学研災保険料'!$A$1:$B$121,2,FALSE)),0,VLOOKUP(BO73,'改定前　学研災保険料'!$A$1:$B$121,2,FALSE))</f>
        <v>0</v>
      </c>
      <c r="BQ73" s="140"/>
      <c r="BR73" s="140"/>
      <c r="BS73" s="3" t="str">
        <f t="shared" si="8"/>
        <v>000</v>
      </c>
      <c r="BT73" s="140">
        <f>IF(ISERROR(VLOOKUP(BS73,'改定前　学研災保険料'!$A$1:$B$121,2,FALSE)),0,VLOOKUP(BS73,'改定前　学研災保険料'!$A$1:$B$121,2,FALSE))</f>
        <v>0</v>
      </c>
      <c r="BU73" s="140"/>
      <c r="BV73" s="140"/>
      <c r="BW73" s="148">
        <f t="shared" si="9"/>
        <v>0</v>
      </c>
      <c r="BX73" s="148"/>
      <c r="BY73" s="148"/>
      <c r="BZ73" s="3" t="str">
        <f t="shared" si="10"/>
        <v>00N0</v>
      </c>
      <c r="CA73" s="140">
        <f>IF(ISERROR(VLOOKUP(BZ73,'改定前　学研災保険料'!$A$1:$B$121,2,FALSE)),0,VLOOKUP(BZ73,'改定前　学研災保険料'!$A$1:$B$121,2,FALSE))</f>
        <v>0</v>
      </c>
      <c r="CB73" s="140"/>
      <c r="CC73" s="140"/>
      <c r="CD73" s="3" t="str">
        <f t="shared" si="11"/>
        <v>00N0</v>
      </c>
      <c r="CE73" s="140">
        <f>IF(ISERROR(VLOOKUP(CD73,'改定前　学研災保険料'!$A$1:$B$121,2,FALSE)),0,VLOOKUP(CD73,'改定前　学研災保険料'!$A$1:$B$121,2,FALSE))</f>
        <v>0</v>
      </c>
      <c r="CF73" s="140"/>
      <c r="CG73" s="140"/>
      <c r="CH73" s="148">
        <f t="shared" si="12"/>
        <v>0</v>
      </c>
      <c r="CI73" s="148"/>
      <c r="CJ73" s="149"/>
      <c r="CK73" s="150">
        <f t="shared" si="13"/>
        <v>0</v>
      </c>
      <c r="CL73" s="148"/>
      <c r="CM73" s="148"/>
      <c r="CN73" s="151"/>
    </row>
    <row r="74" spans="1:92" ht="22.5" customHeight="1">
      <c r="A74" s="24">
        <v>13</v>
      </c>
      <c r="B74" s="106"/>
      <c r="C74" s="106"/>
      <c r="D74" s="106"/>
      <c r="E74" s="106"/>
      <c r="F74" s="106"/>
      <c r="G74" s="106"/>
      <c r="H74" s="106"/>
      <c r="I74" s="106"/>
      <c r="J74" s="106"/>
      <c r="K74" s="106"/>
      <c r="L74" s="106"/>
      <c r="M74" s="106"/>
      <c r="N74" s="106"/>
      <c r="O74" s="106"/>
      <c r="P74" s="106"/>
      <c r="Q74" s="106"/>
      <c r="R74" s="106"/>
      <c r="S74" s="106"/>
      <c r="T74" s="106"/>
      <c r="U74" s="2">
        <f t="shared" si="0"/>
        <v>0</v>
      </c>
      <c r="V74" s="8">
        <f t="shared" si="1"/>
        <v>0</v>
      </c>
      <c r="W74" s="142"/>
      <c r="X74" s="142"/>
      <c r="Y74" s="142"/>
      <c r="Z74" s="142"/>
      <c r="AA74" s="142"/>
      <c r="AB74" s="142"/>
      <c r="AC74" s="142"/>
      <c r="AD74" s="142"/>
      <c r="AE74" s="142"/>
      <c r="AF74" s="142"/>
      <c r="AG74" s="147">
        <f t="shared" si="2"/>
        <v>0</v>
      </c>
      <c r="AH74" s="147"/>
      <c r="AI74" s="152">
        <f t="shared" si="3"/>
        <v>0</v>
      </c>
      <c r="AJ74" s="152"/>
      <c r="AK74" s="152"/>
      <c r="AL74" s="2" t="str">
        <f t="shared" si="4"/>
        <v>N</v>
      </c>
      <c r="AM74" s="145"/>
      <c r="AN74" s="145"/>
      <c r="AO74" s="145"/>
      <c r="AP74" s="145"/>
      <c r="AQ74" s="145"/>
      <c r="AR74" s="145"/>
      <c r="AS74" s="145"/>
      <c r="AT74" s="145"/>
      <c r="AU74" s="145"/>
      <c r="AV74" s="145"/>
      <c r="AW74" s="147">
        <f t="shared" si="5"/>
        <v>0</v>
      </c>
      <c r="AX74" s="147"/>
      <c r="AY74" s="144">
        <f t="shared" si="6"/>
        <v>0</v>
      </c>
      <c r="AZ74" s="144"/>
      <c r="BA74" s="144"/>
      <c r="BB74" s="142"/>
      <c r="BC74" s="142"/>
      <c r="BD74" s="142"/>
      <c r="BE74" s="142"/>
      <c r="BF74" s="142"/>
      <c r="BG74" s="146"/>
      <c r="BH74" s="146"/>
      <c r="BI74" s="146"/>
      <c r="BJ74" s="146"/>
      <c r="BK74" s="146"/>
      <c r="BL74" s="29"/>
      <c r="BM74" s="162"/>
      <c r="BN74" s="162"/>
      <c r="BO74" s="3" t="str">
        <f t="shared" si="7"/>
        <v>000</v>
      </c>
      <c r="BP74" s="140">
        <f>IF(ISERROR(VLOOKUP(BO74,'改定前　学研災保険料'!$A$1:$B$121,2,FALSE)),0,VLOOKUP(BO74,'改定前　学研災保険料'!$A$1:$B$121,2,FALSE))</f>
        <v>0</v>
      </c>
      <c r="BQ74" s="140"/>
      <c r="BR74" s="140"/>
      <c r="BS74" s="3" t="str">
        <f t="shared" si="8"/>
        <v>000</v>
      </c>
      <c r="BT74" s="140">
        <f>IF(ISERROR(VLOOKUP(BS74,'改定前　学研災保険料'!$A$1:$B$121,2,FALSE)),0,VLOOKUP(BS74,'改定前　学研災保険料'!$A$1:$B$121,2,FALSE))</f>
        <v>0</v>
      </c>
      <c r="BU74" s="140"/>
      <c r="BV74" s="140"/>
      <c r="BW74" s="148">
        <f t="shared" si="9"/>
        <v>0</v>
      </c>
      <c r="BX74" s="148"/>
      <c r="BY74" s="148"/>
      <c r="BZ74" s="3" t="str">
        <f t="shared" si="10"/>
        <v>00N0</v>
      </c>
      <c r="CA74" s="140">
        <f>IF(ISERROR(VLOOKUP(BZ74,'改定前　学研災保険料'!$A$1:$B$121,2,FALSE)),0,VLOOKUP(BZ74,'改定前　学研災保険料'!$A$1:$B$121,2,FALSE))</f>
        <v>0</v>
      </c>
      <c r="CB74" s="140"/>
      <c r="CC74" s="140"/>
      <c r="CD74" s="3" t="str">
        <f t="shared" si="11"/>
        <v>00N0</v>
      </c>
      <c r="CE74" s="140">
        <f>IF(ISERROR(VLOOKUP(CD74,'改定前　学研災保険料'!$A$1:$B$121,2,FALSE)),0,VLOOKUP(CD74,'改定前　学研災保険料'!$A$1:$B$121,2,FALSE))</f>
        <v>0</v>
      </c>
      <c r="CF74" s="140"/>
      <c r="CG74" s="140"/>
      <c r="CH74" s="148">
        <f t="shared" si="12"/>
        <v>0</v>
      </c>
      <c r="CI74" s="148"/>
      <c r="CJ74" s="149"/>
      <c r="CK74" s="150">
        <f t="shared" si="13"/>
        <v>0</v>
      </c>
      <c r="CL74" s="148"/>
      <c r="CM74" s="148"/>
      <c r="CN74" s="151"/>
    </row>
    <row r="75" spans="1:92" ht="22.5" customHeight="1">
      <c r="A75" s="25">
        <v>14</v>
      </c>
      <c r="B75" s="106"/>
      <c r="C75" s="106"/>
      <c r="D75" s="106"/>
      <c r="E75" s="106"/>
      <c r="F75" s="106"/>
      <c r="G75" s="106"/>
      <c r="H75" s="106"/>
      <c r="I75" s="106"/>
      <c r="J75" s="106"/>
      <c r="K75" s="106"/>
      <c r="L75" s="106"/>
      <c r="M75" s="106"/>
      <c r="N75" s="106"/>
      <c r="O75" s="106"/>
      <c r="P75" s="106"/>
      <c r="Q75" s="106"/>
      <c r="R75" s="106"/>
      <c r="S75" s="106"/>
      <c r="T75" s="106"/>
      <c r="U75" s="2">
        <f t="shared" si="0"/>
        <v>0</v>
      </c>
      <c r="V75" s="8">
        <f t="shared" si="1"/>
        <v>0</v>
      </c>
      <c r="W75" s="142"/>
      <c r="X75" s="142"/>
      <c r="Y75" s="142"/>
      <c r="Z75" s="142"/>
      <c r="AA75" s="142"/>
      <c r="AB75" s="142"/>
      <c r="AC75" s="142"/>
      <c r="AD75" s="142"/>
      <c r="AE75" s="142"/>
      <c r="AF75" s="142"/>
      <c r="AG75" s="147">
        <f t="shared" si="2"/>
        <v>0</v>
      </c>
      <c r="AH75" s="147"/>
      <c r="AI75" s="152">
        <f t="shared" si="3"/>
        <v>0</v>
      </c>
      <c r="AJ75" s="152"/>
      <c r="AK75" s="152"/>
      <c r="AL75" s="2" t="str">
        <f t="shared" si="4"/>
        <v>N</v>
      </c>
      <c r="AM75" s="145"/>
      <c r="AN75" s="145"/>
      <c r="AO75" s="145"/>
      <c r="AP75" s="145"/>
      <c r="AQ75" s="145"/>
      <c r="AR75" s="145"/>
      <c r="AS75" s="145"/>
      <c r="AT75" s="145"/>
      <c r="AU75" s="145"/>
      <c r="AV75" s="145"/>
      <c r="AW75" s="147">
        <f t="shared" si="5"/>
        <v>0</v>
      </c>
      <c r="AX75" s="147"/>
      <c r="AY75" s="144">
        <f t="shared" si="6"/>
        <v>0</v>
      </c>
      <c r="AZ75" s="144"/>
      <c r="BA75" s="144"/>
      <c r="BB75" s="142"/>
      <c r="BC75" s="142"/>
      <c r="BD75" s="142"/>
      <c r="BE75" s="142"/>
      <c r="BF75" s="142"/>
      <c r="BG75" s="146"/>
      <c r="BH75" s="146"/>
      <c r="BI75" s="146"/>
      <c r="BJ75" s="146"/>
      <c r="BK75" s="146"/>
      <c r="BL75" s="29"/>
      <c r="BM75" s="162"/>
      <c r="BN75" s="162"/>
      <c r="BO75" s="3" t="str">
        <f t="shared" si="7"/>
        <v>000</v>
      </c>
      <c r="BP75" s="140">
        <f>IF(ISERROR(VLOOKUP(BO75,'改定前　学研災保険料'!$A$1:$B$121,2,FALSE)),0,VLOOKUP(BO75,'改定前　学研災保険料'!$A$1:$B$121,2,FALSE))</f>
        <v>0</v>
      </c>
      <c r="BQ75" s="140"/>
      <c r="BR75" s="140"/>
      <c r="BS75" s="3" t="str">
        <f t="shared" si="8"/>
        <v>000</v>
      </c>
      <c r="BT75" s="140">
        <f>IF(ISERROR(VLOOKUP(BS75,'改定前　学研災保険料'!$A$1:$B$121,2,FALSE)),0,VLOOKUP(BS75,'改定前　学研災保険料'!$A$1:$B$121,2,FALSE))</f>
        <v>0</v>
      </c>
      <c r="BU75" s="140"/>
      <c r="BV75" s="140"/>
      <c r="BW75" s="148">
        <f t="shared" si="9"/>
        <v>0</v>
      </c>
      <c r="BX75" s="148"/>
      <c r="BY75" s="148"/>
      <c r="BZ75" s="3" t="str">
        <f t="shared" si="10"/>
        <v>00N0</v>
      </c>
      <c r="CA75" s="140">
        <f>IF(ISERROR(VLOOKUP(BZ75,'改定前　学研災保険料'!$A$1:$B$121,2,FALSE)),0,VLOOKUP(BZ75,'改定前　学研災保険料'!$A$1:$B$121,2,FALSE))</f>
        <v>0</v>
      </c>
      <c r="CB75" s="140"/>
      <c r="CC75" s="140"/>
      <c r="CD75" s="3" t="str">
        <f t="shared" si="11"/>
        <v>00N0</v>
      </c>
      <c r="CE75" s="140">
        <f>IF(ISERROR(VLOOKUP(CD75,'改定前　学研災保険料'!$A$1:$B$121,2,FALSE)),0,VLOOKUP(CD75,'改定前　学研災保険料'!$A$1:$B$121,2,FALSE))</f>
        <v>0</v>
      </c>
      <c r="CF75" s="140"/>
      <c r="CG75" s="140"/>
      <c r="CH75" s="148">
        <f t="shared" si="12"/>
        <v>0</v>
      </c>
      <c r="CI75" s="148"/>
      <c r="CJ75" s="149"/>
      <c r="CK75" s="150">
        <f t="shared" si="13"/>
        <v>0</v>
      </c>
      <c r="CL75" s="148"/>
      <c r="CM75" s="148"/>
      <c r="CN75" s="151"/>
    </row>
    <row r="76" spans="1:92" ht="22.5" customHeight="1">
      <c r="A76" s="24">
        <v>15</v>
      </c>
      <c r="B76" s="106"/>
      <c r="C76" s="106"/>
      <c r="D76" s="106"/>
      <c r="E76" s="106"/>
      <c r="F76" s="106"/>
      <c r="G76" s="106"/>
      <c r="H76" s="106"/>
      <c r="I76" s="106"/>
      <c r="J76" s="106"/>
      <c r="K76" s="106"/>
      <c r="L76" s="106"/>
      <c r="M76" s="106"/>
      <c r="N76" s="106"/>
      <c r="O76" s="106"/>
      <c r="P76" s="106"/>
      <c r="Q76" s="106"/>
      <c r="R76" s="106"/>
      <c r="S76" s="106"/>
      <c r="T76" s="106"/>
      <c r="U76" s="2">
        <f t="shared" si="0"/>
        <v>0</v>
      </c>
      <c r="V76" s="8">
        <f t="shared" si="1"/>
        <v>0</v>
      </c>
      <c r="W76" s="142"/>
      <c r="X76" s="142"/>
      <c r="Y76" s="142"/>
      <c r="Z76" s="142"/>
      <c r="AA76" s="142"/>
      <c r="AB76" s="142"/>
      <c r="AC76" s="142"/>
      <c r="AD76" s="142"/>
      <c r="AE76" s="142"/>
      <c r="AF76" s="142"/>
      <c r="AG76" s="147">
        <f t="shared" si="2"/>
        <v>0</v>
      </c>
      <c r="AH76" s="147"/>
      <c r="AI76" s="152">
        <f t="shared" si="3"/>
        <v>0</v>
      </c>
      <c r="AJ76" s="152"/>
      <c r="AK76" s="152"/>
      <c r="AL76" s="2" t="str">
        <f t="shared" si="4"/>
        <v>N</v>
      </c>
      <c r="AM76" s="145"/>
      <c r="AN76" s="145"/>
      <c r="AO76" s="145"/>
      <c r="AP76" s="145"/>
      <c r="AQ76" s="145"/>
      <c r="AR76" s="145"/>
      <c r="AS76" s="145"/>
      <c r="AT76" s="145"/>
      <c r="AU76" s="145"/>
      <c r="AV76" s="145"/>
      <c r="AW76" s="147">
        <f t="shared" si="5"/>
        <v>0</v>
      </c>
      <c r="AX76" s="147"/>
      <c r="AY76" s="144">
        <f t="shared" si="6"/>
        <v>0</v>
      </c>
      <c r="AZ76" s="144"/>
      <c r="BA76" s="144"/>
      <c r="BB76" s="142"/>
      <c r="BC76" s="142"/>
      <c r="BD76" s="142"/>
      <c r="BE76" s="142"/>
      <c r="BF76" s="142"/>
      <c r="BG76" s="146"/>
      <c r="BH76" s="146"/>
      <c r="BI76" s="146"/>
      <c r="BJ76" s="146"/>
      <c r="BK76" s="146"/>
      <c r="BL76" s="29"/>
      <c r="BM76" s="162"/>
      <c r="BN76" s="162"/>
      <c r="BO76" s="3" t="str">
        <f t="shared" si="7"/>
        <v>000</v>
      </c>
      <c r="BP76" s="140">
        <f>IF(ISERROR(VLOOKUP(BO76,'改定前　学研災保険料'!$A$1:$B$121,2,FALSE)),0,VLOOKUP(BO76,'改定前　学研災保険料'!$A$1:$B$121,2,FALSE))</f>
        <v>0</v>
      </c>
      <c r="BQ76" s="140"/>
      <c r="BR76" s="140"/>
      <c r="BS76" s="3" t="str">
        <f t="shared" si="8"/>
        <v>000</v>
      </c>
      <c r="BT76" s="140">
        <f>IF(ISERROR(VLOOKUP(BS76,'改定前　学研災保険料'!$A$1:$B$121,2,FALSE)),0,VLOOKUP(BS76,'改定前　学研災保険料'!$A$1:$B$121,2,FALSE))</f>
        <v>0</v>
      </c>
      <c r="BU76" s="140"/>
      <c r="BV76" s="140"/>
      <c r="BW76" s="148">
        <f t="shared" si="9"/>
        <v>0</v>
      </c>
      <c r="BX76" s="148"/>
      <c r="BY76" s="148"/>
      <c r="BZ76" s="3" t="str">
        <f t="shared" si="10"/>
        <v>00N0</v>
      </c>
      <c r="CA76" s="140">
        <f>IF(ISERROR(VLOOKUP(BZ76,'改定前　学研災保険料'!$A$1:$B$121,2,FALSE)),0,VLOOKUP(BZ76,'改定前　学研災保険料'!$A$1:$B$121,2,FALSE))</f>
        <v>0</v>
      </c>
      <c r="CB76" s="140"/>
      <c r="CC76" s="140"/>
      <c r="CD76" s="3" t="str">
        <f t="shared" si="11"/>
        <v>00N0</v>
      </c>
      <c r="CE76" s="140">
        <f>IF(ISERROR(VLOOKUP(CD76,'改定前　学研災保険料'!$A$1:$B$121,2,FALSE)),0,VLOOKUP(CD76,'改定前　学研災保険料'!$A$1:$B$121,2,FALSE))</f>
        <v>0</v>
      </c>
      <c r="CF76" s="140"/>
      <c r="CG76" s="140"/>
      <c r="CH76" s="148">
        <f t="shared" si="12"/>
        <v>0</v>
      </c>
      <c r="CI76" s="148"/>
      <c r="CJ76" s="149"/>
      <c r="CK76" s="150">
        <f t="shared" si="13"/>
        <v>0</v>
      </c>
      <c r="CL76" s="148"/>
      <c r="CM76" s="148"/>
      <c r="CN76" s="151"/>
    </row>
    <row r="77" spans="1:92" ht="22.5" customHeight="1">
      <c r="A77" s="24">
        <v>16</v>
      </c>
      <c r="B77" s="106"/>
      <c r="C77" s="106"/>
      <c r="D77" s="106"/>
      <c r="E77" s="106"/>
      <c r="F77" s="106"/>
      <c r="G77" s="106"/>
      <c r="H77" s="106"/>
      <c r="I77" s="106"/>
      <c r="J77" s="106"/>
      <c r="K77" s="106"/>
      <c r="L77" s="106"/>
      <c r="M77" s="106"/>
      <c r="N77" s="106"/>
      <c r="O77" s="106"/>
      <c r="P77" s="106"/>
      <c r="Q77" s="106"/>
      <c r="R77" s="106"/>
      <c r="S77" s="106"/>
      <c r="T77" s="106"/>
      <c r="U77" s="2">
        <f t="shared" si="0"/>
        <v>0</v>
      </c>
      <c r="V77" s="8">
        <f t="shared" si="1"/>
        <v>0</v>
      </c>
      <c r="W77" s="142"/>
      <c r="X77" s="142"/>
      <c r="Y77" s="142"/>
      <c r="Z77" s="142"/>
      <c r="AA77" s="142"/>
      <c r="AB77" s="142"/>
      <c r="AC77" s="142"/>
      <c r="AD77" s="142"/>
      <c r="AE77" s="142"/>
      <c r="AF77" s="142"/>
      <c r="AG77" s="147">
        <f t="shared" si="2"/>
        <v>0</v>
      </c>
      <c r="AH77" s="147"/>
      <c r="AI77" s="152">
        <f t="shared" si="3"/>
        <v>0</v>
      </c>
      <c r="AJ77" s="152"/>
      <c r="AK77" s="152"/>
      <c r="AL77" s="2" t="str">
        <f t="shared" si="4"/>
        <v>N</v>
      </c>
      <c r="AM77" s="145"/>
      <c r="AN77" s="145"/>
      <c r="AO77" s="145"/>
      <c r="AP77" s="145"/>
      <c r="AQ77" s="145"/>
      <c r="AR77" s="145"/>
      <c r="AS77" s="145"/>
      <c r="AT77" s="145"/>
      <c r="AU77" s="145"/>
      <c r="AV77" s="145"/>
      <c r="AW77" s="147">
        <f t="shared" si="5"/>
        <v>0</v>
      </c>
      <c r="AX77" s="147"/>
      <c r="AY77" s="144">
        <f t="shared" si="6"/>
        <v>0</v>
      </c>
      <c r="AZ77" s="144"/>
      <c r="BA77" s="144"/>
      <c r="BB77" s="142"/>
      <c r="BC77" s="142"/>
      <c r="BD77" s="142"/>
      <c r="BE77" s="142"/>
      <c r="BF77" s="142"/>
      <c r="BG77" s="146"/>
      <c r="BH77" s="146"/>
      <c r="BI77" s="146"/>
      <c r="BJ77" s="146"/>
      <c r="BK77" s="146"/>
      <c r="BL77" s="29"/>
      <c r="BM77" s="162"/>
      <c r="BN77" s="162"/>
      <c r="BO77" s="3" t="str">
        <f t="shared" si="7"/>
        <v>000</v>
      </c>
      <c r="BP77" s="140">
        <f>IF(ISERROR(VLOOKUP(BO77,'改定前　学研災保険料'!$A$1:$B$121,2,FALSE)),0,VLOOKUP(BO77,'改定前　学研災保険料'!$A$1:$B$121,2,FALSE))</f>
        <v>0</v>
      </c>
      <c r="BQ77" s="140"/>
      <c r="BR77" s="140"/>
      <c r="BS77" s="3" t="str">
        <f t="shared" si="8"/>
        <v>000</v>
      </c>
      <c r="BT77" s="140">
        <f>IF(ISERROR(VLOOKUP(BS77,'改定前　学研災保険料'!$A$1:$B$121,2,FALSE)),0,VLOOKUP(BS77,'改定前　学研災保険料'!$A$1:$B$121,2,FALSE))</f>
        <v>0</v>
      </c>
      <c r="BU77" s="140"/>
      <c r="BV77" s="140"/>
      <c r="BW77" s="148">
        <f t="shared" si="9"/>
        <v>0</v>
      </c>
      <c r="BX77" s="148"/>
      <c r="BY77" s="148"/>
      <c r="BZ77" s="3" t="str">
        <f t="shared" si="10"/>
        <v>00N0</v>
      </c>
      <c r="CA77" s="140">
        <f>IF(ISERROR(VLOOKUP(BZ77,'改定前　学研災保険料'!$A$1:$B$121,2,FALSE)),0,VLOOKUP(BZ77,'改定前　学研災保険料'!$A$1:$B$121,2,FALSE))</f>
        <v>0</v>
      </c>
      <c r="CB77" s="140"/>
      <c r="CC77" s="140"/>
      <c r="CD77" s="3" t="str">
        <f t="shared" si="11"/>
        <v>00N0</v>
      </c>
      <c r="CE77" s="140">
        <f>IF(ISERROR(VLOOKUP(CD77,'改定前　学研災保険料'!$A$1:$B$121,2,FALSE)),0,VLOOKUP(CD77,'改定前　学研災保険料'!$A$1:$B$121,2,FALSE))</f>
        <v>0</v>
      </c>
      <c r="CF77" s="140"/>
      <c r="CG77" s="140"/>
      <c r="CH77" s="148">
        <f t="shared" si="12"/>
        <v>0</v>
      </c>
      <c r="CI77" s="148"/>
      <c r="CJ77" s="149"/>
      <c r="CK77" s="150">
        <f t="shared" si="13"/>
        <v>0</v>
      </c>
      <c r="CL77" s="148"/>
      <c r="CM77" s="148"/>
      <c r="CN77" s="151"/>
    </row>
    <row r="78" spans="1:92" ht="22.5" customHeight="1">
      <c r="A78" s="25">
        <v>17</v>
      </c>
      <c r="B78" s="106"/>
      <c r="C78" s="106"/>
      <c r="D78" s="106"/>
      <c r="E78" s="106"/>
      <c r="F78" s="106"/>
      <c r="G78" s="106"/>
      <c r="H78" s="106"/>
      <c r="I78" s="106"/>
      <c r="J78" s="106"/>
      <c r="K78" s="106"/>
      <c r="L78" s="106"/>
      <c r="M78" s="106"/>
      <c r="N78" s="106"/>
      <c r="O78" s="106"/>
      <c r="P78" s="106"/>
      <c r="Q78" s="106"/>
      <c r="R78" s="106"/>
      <c r="S78" s="106"/>
      <c r="T78" s="106"/>
      <c r="U78" s="2">
        <f t="shared" si="0"/>
        <v>0</v>
      </c>
      <c r="V78" s="8">
        <f t="shared" si="1"/>
        <v>0</v>
      </c>
      <c r="W78" s="142"/>
      <c r="X78" s="142"/>
      <c r="Y78" s="142"/>
      <c r="Z78" s="142"/>
      <c r="AA78" s="142"/>
      <c r="AB78" s="142"/>
      <c r="AC78" s="142"/>
      <c r="AD78" s="142"/>
      <c r="AE78" s="142"/>
      <c r="AF78" s="142"/>
      <c r="AG78" s="147">
        <f t="shared" si="2"/>
        <v>0</v>
      </c>
      <c r="AH78" s="147"/>
      <c r="AI78" s="152">
        <f t="shared" si="3"/>
        <v>0</v>
      </c>
      <c r="AJ78" s="152"/>
      <c r="AK78" s="152"/>
      <c r="AL78" s="2" t="str">
        <f t="shared" si="4"/>
        <v>N</v>
      </c>
      <c r="AM78" s="145"/>
      <c r="AN78" s="145"/>
      <c r="AO78" s="145"/>
      <c r="AP78" s="145"/>
      <c r="AQ78" s="145"/>
      <c r="AR78" s="145"/>
      <c r="AS78" s="145"/>
      <c r="AT78" s="145"/>
      <c r="AU78" s="145"/>
      <c r="AV78" s="145"/>
      <c r="AW78" s="147">
        <f t="shared" si="5"/>
        <v>0</v>
      </c>
      <c r="AX78" s="147"/>
      <c r="AY78" s="144">
        <f t="shared" si="6"/>
        <v>0</v>
      </c>
      <c r="AZ78" s="144"/>
      <c r="BA78" s="144"/>
      <c r="BB78" s="142"/>
      <c r="BC78" s="142"/>
      <c r="BD78" s="142"/>
      <c r="BE78" s="142"/>
      <c r="BF78" s="142"/>
      <c r="BG78" s="146"/>
      <c r="BH78" s="146"/>
      <c r="BI78" s="146"/>
      <c r="BJ78" s="146"/>
      <c r="BK78" s="146"/>
      <c r="BL78" s="29"/>
      <c r="BM78" s="162"/>
      <c r="BN78" s="162"/>
      <c r="BO78" s="3" t="str">
        <f t="shared" si="7"/>
        <v>000</v>
      </c>
      <c r="BP78" s="140">
        <f>IF(ISERROR(VLOOKUP(BO78,'改定前　学研災保険料'!$A$1:$B$121,2,FALSE)),0,VLOOKUP(BO78,'改定前　学研災保険料'!$A$1:$B$121,2,FALSE))</f>
        <v>0</v>
      </c>
      <c r="BQ78" s="140"/>
      <c r="BR78" s="140"/>
      <c r="BS78" s="3" t="str">
        <f t="shared" si="8"/>
        <v>000</v>
      </c>
      <c r="BT78" s="140">
        <f>IF(ISERROR(VLOOKUP(BS78,'改定前　学研災保険料'!$A$1:$B$121,2,FALSE)),0,VLOOKUP(BS78,'改定前　学研災保険料'!$A$1:$B$121,2,FALSE))</f>
        <v>0</v>
      </c>
      <c r="BU78" s="140"/>
      <c r="BV78" s="140"/>
      <c r="BW78" s="148">
        <f t="shared" si="9"/>
        <v>0</v>
      </c>
      <c r="BX78" s="148"/>
      <c r="BY78" s="148"/>
      <c r="BZ78" s="3" t="str">
        <f t="shared" si="10"/>
        <v>00N0</v>
      </c>
      <c r="CA78" s="140">
        <f>IF(ISERROR(VLOOKUP(BZ78,'改定前　学研災保険料'!$A$1:$B$121,2,FALSE)),0,VLOOKUP(BZ78,'改定前　学研災保険料'!$A$1:$B$121,2,FALSE))</f>
        <v>0</v>
      </c>
      <c r="CB78" s="140"/>
      <c r="CC78" s="140"/>
      <c r="CD78" s="3" t="str">
        <f t="shared" si="11"/>
        <v>00N0</v>
      </c>
      <c r="CE78" s="140">
        <f>IF(ISERROR(VLOOKUP(CD78,'改定前　学研災保険料'!$A$1:$B$121,2,FALSE)),0,VLOOKUP(CD78,'改定前　学研災保険料'!$A$1:$B$121,2,FALSE))</f>
        <v>0</v>
      </c>
      <c r="CF78" s="140"/>
      <c r="CG78" s="140"/>
      <c r="CH78" s="148">
        <f t="shared" si="12"/>
        <v>0</v>
      </c>
      <c r="CI78" s="148"/>
      <c r="CJ78" s="149"/>
      <c r="CK78" s="150">
        <f t="shared" si="13"/>
        <v>0</v>
      </c>
      <c r="CL78" s="148"/>
      <c r="CM78" s="148"/>
      <c r="CN78" s="151"/>
    </row>
    <row r="79" spans="1:92" ht="22.5" customHeight="1">
      <c r="A79" s="24">
        <v>18</v>
      </c>
      <c r="B79" s="106"/>
      <c r="C79" s="106"/>
      <c r="D79" s="106"/>
      <c r="E79" s="106"/>
      <c r="F79" s="106"/>
      <c r="G79" s="106"/>
      <c r="H79" s="106"/>
      <c r="I79" s="106"/>
      <c r="J79" s="106"/>
      <c r="K79" s="106"/>
      <c r="L79" s="106"/>
      <c r="M79" s="106"/>
      <c r="N79" s="106"/>
      <c r="O79" s="106"/>
      <c r="P79" s="106"/>
      <c r="Q79" s="106"/>
      <c r="R79" s="106"/>
      <c r="S79" s="106"/>
      <c r="T79" s="106"/>
      <c r="U79" s="2">
        <f t="shared" si="0"/>
        <v>0</v>
      </c>
      <c r="V79" s="8">
        <f t="shared" si="1"/>
        <v>0</v>
      </c>
      <c r="W79" s="142"/>
      <c r="X79" s="142"/>
      <c r="Y79" s="142"/>
      <c r="Z79" s="142"/>
      <c r="AA79" s="142"/>
      <c r="AB79" s="142"/>
      <c r="AC79" s="142"/>
      <c r="AD79" s="142"/>
      <c r="AE79" s="142"/>
      <c r="AF79" s="142"/>
      <c r="AG79" s="147">
        <f t="shared" si="2"/>
        <v>0</v>
      </c>
      <c r="AH79" s="147"/>
      <c r="AI79" s="152">
        <f t="shared" si="3"/>
        <v>0</v>
      </c>
      <c r="AJ79" s="152"/>
      <c r="AK79" s="152"/>
      <c r="AL79" s="2" t="str">
        <f t="shared" si="4"/>
        <v>N</v>
      </c>
      <c r="AM79" s="145"/>
      <c r="AN79" s="145"/>
      <c r="AO79" s="145"/>
      <c r="AP79" s="145"/>
      <c r="AQ79" s="145"/>
      <c r="AR79" s="145"/>
      <c r="AS79" s="145"/>
      <c r="AT79" s="145"/>
      <c r="AU79" s="145"/>
      <c r="AV79" s="145"/>
      <c r="AW79" s="147">
        <f t="shared" si="5"/>
        <v>0</v>
      </c>
      <c r="AX79" s="147"/>
      <c r="AY79" s="144">
        <f t="shared" si="6"/>
        <v>0</v>
      </c>
      <c r="AZ79" s="144"/>
      <c r="BA79" s="144"/>
      <c r="BB79" s="142"/>
      <c r="BC79" s="142"/>
      <c r="BD79" s="142"/>
      <c r="BE79" s="142"/>
      <c r="BF79" s="142"/>
      <c r="BG79" s="146"/>
      <c r="BH79" s="146"/>
      <c r="BI79" s="146"/>
      <c r="BJ79" s="146"/>
      <c r="BK79" s="146"/>
      <c r="BL79" s="29"/>
      <c r="BM79" s="162"/>
      <c r="BN79" s="162"/>
      <c r="BO79" s="3" t="str">
        <f t="shared" si="7"/>
        <v>000</v>
      </c>
      <c r="BP79" s="140">
        <f>IF(ISERROR(VLOOKUP(BO79,'改定前　学研災保険料'!$A$1:$B$121,2,FALSE)),0,VLOOKUP(BO79,'改定前　学研災保険料'!$A$1:$B$121,2,FALSE))</f>
        <v>0</v>
      </c>
      <c r="BQ79" s="140"/>
      <c r="BR79" s="140"/>
      <c r="BS79" s="3" t="str">
        <f t="shared" si="8"/>
        <v>000</v>
      </c>
      <c r="BT79" s="140">
        <f>IF(ISERROR(VLOOKUP(BS79,'改定前　学研災保険料'!$A$1:$B$121,2,FALSE)),0,VLOOKUP(BS79,'改定前　学研災保険料'!$A$1:$B$121,2,FALSE))</f>
        <v>0</v>
      </c>
      <c r="BU79" s="140"/>
      <c r="BV79" s="140"/>
      <c r="BW79" s="148">
        <f t="shared" si="9"/>
        <v>0</v>
      </c>
      <c r="BX79" s="148"/>
      <c r="BY79" s="148"/>
      <c r="BZ79" s="3" t="str">
        <f t="shared" si="10"/>
        <v>00N0</v>
      </c>
      <c r="CA79" s="140">
        <f>IF(ISERROR(VLOOKUP(BZ79,'改定前　学研災保険料'!$A$1:$B$121,2,FALSE)),0,VLOOKUP(BZ79,'改定前　学研災保険料'!$A$1:$B$121,2,FALSE))</f>
        <v>0</v>
      </c>
      <c r="CB79" s="140"/>
      <c r="CC79" s="140"/>
      <c r="CD79" s="3" t="str">
        <f t="shared" si="11"/>
        <v>00N0</v>
      </c>
      <c r="CE79" s="140">
        <f>IF(ISERROR(VLOOKUP(CD79,'改定前　学研災保険料'!$A$1:$B$121,2,FALSE)),0,VLOOKUP(CD79,'改定前　学研災保険料'!$A$1:$B$121,2,FALSE))</f>
        <v>0</v>
      </c>
      <c r="CF79" s="140"/>
      <c r="CG79" s="140"/>
      <c r="CH79" s="148">
        <f t="shared" si="12"/>
        <v>0</v>
      </c>
      <c r="CI79" s="148"/>
      <c r="CJ79" s="149"/>
      <c r="CK79" s="150">
        <f t="shared" si="13"/>
        <v>0</v>
      </c>
      <c r="CL79" s="148"/>
      <c r="CM79" s="148"/>
      <c r="CN79" s="151"/>
    </row>
    <row r="80" spans="1:92" ht="22.5" customHeight="1">
      <c r="A80" s="24">
        <v>19</v>
      </c>
      <c r="B80" s="106"/>
      <c r="C80" s="106"/>
      <c r="D80" s="106"/>
      <c r="E80" s="106"/>
      <c r="F80" s="106"/>
      <c r="G80" s="106"/>
      <c r="H80" s="106"/>
      <c r="I80" s="106"/>
      <c r="J80" s="106"/>
      <c r="K80" s="106"/>
      <c r="L80" s="106"/>
      <c r="M80" s="106"/>
      <c r="N80" s="106"/>
      <c r="O80" s="106"/>
      <c r="P80" s="106"/>
      <c r="Q80" s="106"/>
      <c r="R80" s="106"/>
      <c r="S80" s="106"/>
      <c r="T80" s="106"/>
      <c r="U80" s="2">
        <f t="shared" si="0"/>
        <v>0</v>
      </c>
      <c r="V80" s="8">
        <f t="shared" si="1"/>
        <v>0</v>
      </c>
      <c r="W80" s="142"/>
      <c r="X80" s="142"/>
      <c r="Y80" s="142"/>
      <c r="Z80" s="142"/>
      <c r="AA80" s="142"/>
      <c r="AB80" s="142"/>
      <c r="AC80" s="142"/>
      <c r="AD80" s="142"/>
      <c r="AE80" s="142"/>
      <c r="AF80" s="142"/>
      <c r="AG80" s="147">
        <f t="shared" si="2"/>
        <v>0</v>
      </c>
      <c r="AH80" s="147"/>
      <c r="AI80" s="152">
        <f t="shared" si="3"/>
        <v>0</v>
      </c>
      <c r="AJ80" s="152"/>
      <c r="AK80" s="152"/>
      <c r="AL80" s="2" t="str">
        <f t="shared" si="4"/>
        <v>N</v>
      </c>
      <c r="AM80" s="145"/>
      <c r="AN80" s="145"/>
      <c r="AO80" s="145"/>
      <c r="AP80" s="145"/>
      <c r="AQ80" s="145"/>
      <c r="AR80" s="145"/>
      <c r="AS80" s="145"/>
      <c r="AT80" s="145"/>
      <c r="AU80" s="145"/>
      <c r="AV80" s="145"/>
      <c r="AW80" s="147">
        <f t="shared" si="5"/>
        <v>0</v>
      </c>
      <c r="AX80" s="147"/>
      <c r="AY80" s="144">
        <f t="shared" si="6"/>
        <v>0</v>
      </c>
      <c r="AZ80" s="144"/>
      <c r="BA80" s="144"/>
      <c r="BB80" s="142"/>
      <c r="BC80" s="142"/>
      <c r="BD80" s="142"/>
      <c r="BE80" s="142"/>
      <c r="BF80" s="142"/>
      <c r="BG80" s="146"/>
      <c r="BH80" s="146"/>
      <c r="BI80" s="146"/>
      <c r="BJ80" s="146"/>
      <c r="BK80" s="146"/>
      <c r="BL80" s="29"/>
      <c r="BM80" s="162"/>
      <c r="BN80" s="162"/>
      <c r="BO80" s="3" t="str">
        <f t="shared" si="7"/>
        <v>000</v>
      </c>
      <c r="BP80" s="140">
        <f>IF(ISERROR(VLOOKUP(BO80,'改定前　学研災保険料'!$A$1:$B$121,2,FALSE)),0,VLOOKUP(BO80,'改定前　学研災保険料'!$A$1:$B$121,2,FALSE))</f>
        <v>0</v>
      </c>
      <c r="BQ80" s="140"/>
      <c r="BR80" s="140"/>
      <c r="BS80" s="3" t="str">
        <f t="shared" si="8"/>
        <v>000</v>
      </c>
      <c r="BT80" s="140">
        <f>IF(ISERROR(VLOOKUP(BS80,'改定前　学研災保険料'!$A$1:$B$121,2,FALSE)),0,VLOOKUP(BS80,'改定前　学研災保険料'!$A$1:$B$121,2,FALSE))</f>
        <v>0</v>
      </c>
      <c r="BU80" s="140"/>
      <c r="BV80" s="140"/>
      <c r="BW80" s="148">
        <f t="shared" si="9"/>
        <v>0</v>
      </c>
      <c r="BX80" s="148"/>
      <c r="BY80" s="148"/>
      <c r="BZ80" s="3" t="str">
        <f t="shared" si="10"/>
        <v>00N0</v>
      </c>
      <c r="CA80" s="140">
        <f>IF(ISERROR(VLOOKUP(BZ80,'改定前　学研災保険料'!$A$1:$B$121,2,FALSE)),0,VLOOKUP(BZ80,'改定前　学研災保険料'!$A$1:$B$121,2,FALSE))</f>
        <v>0</v>
      </c>
      <c r="CB80" s="140"/>
      <c r="CC80" s="140"/>
      <c r="CD80" s="3" t="str">
        <f t="shared" si="11"/>
        <v>00N0</v>
      </c>
      <c r="CE80" s="140">
        <f>IF(ISERROR(VLOOKUP(CD80,'改定前　学研災保険料'!$A$1:$B$121,2,FALSE)),0,VLOOKUP(CD80,'改定前　学研災保険料'!$A$1:$B$121,2,FALSE))</f>
        <v>0</v>
      </c>
      <c r="CF80" s="140"/>
      <c r="CG80" s="140"/>
      <c r="CH80" s="148">
        <f t="shared" si="12"/>
        <v>0</v>
      </c>
      <c r="CI80" s="148"/>
      <c r="CJ80" s="149"/>
      <c r="CK80" s="150">
        <f t="shared" si="13"/>
        <v>0</v>
      </c>
      <c r="CL80" s="148"/>
      <c r="CM80" s="148"/>
      <c r="CN80" s="151"/>
    </row>
    <row r="81" spans="1:92" ht="22.5" customHeight="1">
      <c r="A81" s="25">
        <v>20</v>
      </c>
      <c r="B81" s="106"/>
      <c r="C81" s="106"/>
      <c r="D81" s="106"/>
      <c r="E81" s="106"/>
      <c r="F81" s="106"/>
      <c r="G81" s="106"/>
      <c r="H81" s="106"/>
      <c r="I81" s="106"/>
      <c r="J81" s="106"/>
      <c r="K81" s="106"/>
      <c r="L81" s="106"/>
      <c r="M81" s="106"/>
      <c r="N81" s="106"/>
      <c r="O81" s="106"/>
      <c r="P81" s="106"/>
      <c r="Q81" s="106"/>
      <c r="R81" s="106"/>
      <c r="S81" s="106"/>
      <c r="T81" s="106"/>
      <c r="U81" s="2">
        <f t="shared" si="0"/>
        <v>0</v>
      </c>
      <c r="V81" s="8">
        <f t="shared" si="1"/>
        <v>0</v>
      </c>
      <c r="W81" s="142"/>
      <c r="X81" s="142"/>
      <c r="Y81" s="142"/>
      <c r="Z81" s="142"/>
      <c r="AA81" s="142"/>
      <c r="AB81" s="142"/>
      <c r="AC81" s="142"/>
      <c r="AD81" s="142"/>
      <c r="AE81" s="142"/>
      <c r="AF81" s="142"/>
      <c r="AG81" s="147">
        <f t="shared" si="2"/>
        <v>0</v>
      </c>
      <c r="AH81" s="147"/>
      <c r="AI81" s="152">
        <f t="shared" si="3"/>
        <v>0</v>
      </c>
      <c r="AJ81" s="152"/>
      <c r="AK81" s="152"/>
      <c r="AL81" s="2" t="str">
        <f t="shared" si="4"/>
        <v>N</v>
      </c>
      <c r="AM81" s="145"/>
      <c r="AN81" s="145"/>
      <c r="AO81" s="145"/>
      <c r="AP81" s="145"/>
      <c r="AQ81" s="145"/>
      <c r="AR81" s="145"/>
      <c r="AS81" s="145"/>
      <c r="AT81" s="145"/>
      <c r="AU81" s="145"/>
      <c r="AV81" s="145"/>
      <c r="AW81" s="147">
        <f t="shared" si="5"/>
        <v>0</v>
      </c>
      <c r="AX81" s="147"/>
      <c r="AY81" s="144">
        <f t="shared" si="6"/>
        <v>0</v>
      </c>
      <c r="AZ81" s="144"/>
      <c r="BA81" s="144"/>
      <c r="BB81" s="142"/>
      <c r="BC81" s="142"/>
      <c r="BD81" s="142"/>
      <c r="BE81" s="142"/>
      <c r="BF81" s="142"/>
      <c r="BG81" s="146"/>
      <c r="BH81" s="146"/>
      <c r="BI81" s="146"/>
      <c r="BJ81" s="146"/>
      <c r="BK81" s="146"/>
      <c r="BL81" s="29"/>
      <c r="BM81" s="162"/>
      <c r="BN81" s="162"/>
      <c r="BO81" s="3" t="str">
        <f t="shared" si="7"/>
        <v>000</v>
      </c>
      <c r="BP81" s="140">
        <f>IF(ISERROR(VLOOKUP(BO81,'改定前　学研災保険料'!$A$1:$B$121,2,FALSE)),0,VLOOKUP(BO81,'改定前　学研災保険料'!$A$1:$B$121,2,FALSE))</f>
        <v>0</v>
      </c>
      <c r="BQ81" s="140"/>
      <c r="BR81" s="140"/>
      <c r="BS81" s="3" t="str">
        <f t="shared" si="8"/>
        <v>000</v>
      </c>
      <c r="BT81" s="140">
        <f>IF(ISERROR(VLOOKUP(BS81,'改定前　学研災保険料'!$A$1:$B$121,2,FALSE)),0,VLOOKUP(BS81,'改定前　学研災保険料'!$A$1:$B$121,2,FALSE))</f>
        <v>0</v>
      </c>
      <c r="BU81" s="140"/>
      <c r="BV81" s="140"/>
      <c r="BW81" s="148">
        <f t="shared" si="9"/>
        <v>0</v>
      </c>
      <c r="BX81" s="148"/>
      <c r="BY81" s="148"/>
      <c r="BZ81" s="3" t="str">
        <f t="shared" si="10"/>
        <v>00N0</v>
      </c>
      <c r="CA81" s="140">
        <f>IF(ISERROR(VLOOKUP(BZ81,'改定前　学研災保険料'!$A$1:$B$121,2,FALSE)),0,VLOOKUP(BZ81,'改定前　学研災保険料'!$A$1:$B$121,2,FALSE))</f>
        <v>0</v>
      </c>
      <c r="CB81" s="140"/>
      <c r="CC81" s="140"/>
      <c r="CD81" s="3" t="str">
        <f t="shared" si="11"/>
        <v>00N0</v>
      </c>
      <c r="CE81" s="140">
        <f>IF(ISERROR(VLOOKUP(CD81,'改定前　学研災保険料'!$A$1:$B$121,2,FALSE)),0,VLOOKUP(CD81,'改定前　学研災保険料'!$A$1:$B$121,2,FALSE))</f>
        <v>0</v>
      </c>
      <c r="CF81" s="140"/>
      <c r="CG81" s="140"/>
      <c r="CH81" s="148">
        <f t="shared" si="12"/>
        <v>0</v>
      </c>
      <c r="CI81" s="148"/>
      <c r="CJ81" s="149"/>
      <c r="CK81" s="150">
        <f t="shared" si="13"/>
        <v>0</v>
      </c>
      <c r="CL81" s="148"/>
      <c r="CM81" s="148"/>
      <c r="CN81" s="151"/>
    </row>
    <row r="82" spans="1:92" ht="22.5" customHeight="1">
      <c r="A82" s="24">
        <v>21</v>
      </c>
      <c r="B82" s="106"/>
      <c r="C82" s="106"/>
      <c r="D82" s="106"/>
      <c r="E82" s="106"/>
      <c r="F82" s="106"/>
      <c r="G82" s="106"/>
      <c r="H82" s="106"/>
      <c r="I82" s="106"/>
      <c r="J82" s="106"/>
      <c r="K82" s="106"/>
      <c r="L82" s="106"/>
      <c r="M82" s="106"/>
      <c r="N82" s="106"/>
      <c r="O82" s="106"/>
      <c r="P82" s="106"/>
      <c r="Q82" s="106"/>
      <c r="R82" s="106"/>
      <c r="S82" s="106"/>
      <c r="T82" s="106"/>
      <c r="U82" s="2">
        <f t="shared" si="0"/>
        <v>0</v>
      </c>
      <c r="V82" s="8">
        <f t="shared" si="1"/>
        <v>0</v>
      </c>
      <c r="W82" s="142"/>
      <c r="X82" s="142"/>
      <c r="Y82" s="142"/>
      <c r="Z82" s="142"/>
      <c r="AA82" s="142"/>
      <c r="AB82" s="142"/>
      <c r="AC82" s="142"/>
      <c r="AD82" s="142"/>
      <c r="AE82" s="142"/>
      <c r="AF82" s="142"/>
      <c r="AG82" s="147">
        <f t="shared" si="2"/>
        <v>0</v>
      </c>
      <c r="AH82" s="147"/>
      <c r="AI82" s="152">
        <f t="shared" si="3"/>
        <v>0</v>
      </c>
      <c r="AJ82" s="152"/>
      <c r="AK82" s="152"/>
      <c r="AL82" s="2" t="str">
        <f t="shared" si="4"/>
        <v>N</v>
      </c>
      <c r="AM82" s="145"/>
      <c r="AN82" s="145"/>
      <c r="AO82" s="145"/>
      <c r="AP82" s="145"/>
      <c r="AQ82" s="145"/>
      <c r="AR82" s="145"/>
      <c r="AS82" s="145"/>
      <c r="AT82" s="145"/>
      <c r="AU82" s="145"/>
      <c r="AV82" s="145"/>
      <c r="AW82" s="147">
        <f t="shared" si="5"/>
        <v>0</v>
      </c>
      <c r="AX82" s="147"/>
      <c r="AY82" s="144">
        <f t="shared" si="6"/>
        <v>0</v>
      </c>
      <c r="AZ82" s="144"/>
      <c r="BA82" s="144"/>
      <c r="BB82" s="142"/>
      <c r="BC82" s="142"/>
      <c r="BD82" s="142"/>
      <c r="BE82" s="142"/>
      <c r="BF82" s="142"/>
      <c r="BG82" s="146"/>
      <c r="BH82" s="146"/>
      <c r="BI82" s="146"/>
      <c r="BJ82" s="146"/>
      <c r="BK82" s="146"/>
      <c r="BL82" s="29"/>
      <c r="BM82" s="162"/>
      <c r="BN82" s="162"/>
      <c r="BO82" s="3" t="str">
        <f t="shared" si="7"/>
        <v>000</v>
      </c>
      <c r="BP82" s="140">
        <f>IF(ISERROR(VLOOKUP(BO82,'改定前　学研災保険料'!$A$1:$B$121,2,FALSE)),0,VLOOKUP(BO82,'改定前　学研災保険料'!$A$1:$B$121,2,FALSE))</f>
        <v>0</v>
      </c>
      <c r="BQ82" s="140"/>
      <c r="BR82" s="140"/>
      <c r="BS82" s="3" t="str">
        <f t="shared" si="8"/>
        <v>000</v>
      </c>
      <c r="BT82" s="140">
        <f>IF(ISERROR(VLOOKUP(BS82,'改定前　学研災保険料'!$A$1:$B$121,2,FALSE)),0,VLOOKUP(BS82,'改定前　学研災保険料'!$A$1:$B$121,2,FALSE))</f>
        <v>0</v>
      </c>
      <c r="BU82" s="140"/>
      <c r="BV82" s="140"/>
      <c r="BW82" s="148">
        <f t="shared" si="9"/>
        <v>0</v>
      </c>
      <c r="BX82" s="148"/>
      <c r="BY82" s="148"/>
      <c r="BZ82" s="3" t="str">
        <f t="shared" si="10"/>
        <v>00N0</v>
      </c>
      <c r="CA82" s="140">
        <f>IF(ISERROR(VLOOKUP(BZ82,'改定前　学研災保険料'!$A$1:$B$121,2,FALSE)),0,VLOOKUP(BZ82,'改定前　学研災保険料'!$A$1:$B$121,2,FALSE))</f>
        <v>0</v>
      </c>
      <c r="CB82" s="140"/>
      <c r="CC82" s="140"/>
      <c r="CD82" s="3" t="str">
        <f t="shared" si="11"/>
        <v>00N0</v>
      </c>
      <c r="CE82" s="140">
        <f>IF(ISERROR(VLOOKUP(CD82,'改定前　学研災保険料'!$A$1:$B$121,2,FALSE)),0,VLOOKUP(CD82,'改定前　学研災保険料'!$A$1:$B$121,2,FALSE))</f>
        <v>0</v>
      </c>
      <c r="CF82" s="140"/>
      <c r="CG82" s="140"/>
      <c r="CH82" s="148">
        <f t="shared" si="12"/>
        <v>0</v>
      </c>
      <c r="CI82" s="148"/>
      <c r="CJ82" s="149"/>
      <c r="CK82" s="150">
        <f t="shared" si="13"/>
        <v>0</v>
      </c>
      <c r="CL82" s="148"/>
      <c r="CM82" s="148"/>
      <c r="CN82" s="151"/>
    </row>
    <row r="83" spans="1:92" ht="22.5" customHeight="1">
      <c r="A83" s="24">
        <v>22</v>
      </c>
      <c r="B83" s="106"/>
      <c r="C83" s="106"/>
      <c r="D83" s="106"/>
      <c r="E83" s="106"/>
      <c r="F83" s="106"/>
      <c r="G83" s="106"/>
      <c r="H83" s="106"/>
      <c r="I83" s="106"/>
      <c r="J83" s="106"/>
      <c r="K83" s="106"/>
      <c r="L83" s="106"/>
      <c r="M83" s="106"/>
      <c r="N83" s="106"/>
      <c r="O83" s="106"/>
      <c r="P83" s="106"/>
      <c r="Q83" s="106"/>
      <c r="R83" s="106"/>
      <c r="S83" s="106"/>
      <c r="T83" s="106"/>
      <c r="U83" s="2">
        <f t="shared" si="0"/>
        <v>0</v>
      </c>
      <c r="V83" s="8">
        <f t="shared" si="1"/>
        <v>0</v>
      </c>
      <c r="W83" s="142"/>
      <c r="X83" s="142"/>
      <c r="Y83" s="142"/>
      <c r="Z83" s="142"/>
      <c r="AA83" s="142"/>
      <c r="AB83" s="142"/>
      <c r="AC83" s="142"/>
      <c r="AD83" s="142"/>
      <c r="AE83" s="142"/>
      <c r="AF83" s="142"/>
      <c r="AG83" s="147">
        <f t="shared" si="2"/>
        <v>0</v>
      </c>
      <c r="AH83" s="147"/>
      <c r="AI83" s="152">
        <f t="shared" si="3"/>
        <v>0</v>
      </c>
      <c r="AJ83" s="152"/>
      <c r="AK83" s="152"/>
      <c r="AL83" s="2" t="str">
        <f t="shared" si="4"/>
        <v>N</v>
      </c>
      <c r="AM83" s="145"/>
      <c r="AN83" s="145"/>
      <c r="AO83" s="145"/>
      <c r="AP83" s="145"/>
      <c r="AQ83" s="145"/>
      <c r="AR83" s="145"/>
      <c r="AS83" s="145"/>
      <c r="AT83" s="145"/>
      <c r="AU83" s="145"/>
      <c r="AV83" s="145"/>
      <c r="AW83" s="147">
        <f t="shared" si="5"/>
        <v>0</v>
      </c>
      <c r="AX83" s="147"/>
      <c r="AY83" s="144">
        <f t="shared" si="6"/>
        <v>0</v>
      </c>
      <c r="AZ83" s="144"/>
      <c r="BA83" s="144"/>
      <c r="BB83" s="142"/>
      <c r="BC83" s="142"/>
      <c r="BD83" s="142"/>
      <c r="BE83" s="142"/>
      <c r="BF83" s="142"/>
      <c r="BG83" s="146"/>
      <c r="BH83" s="146"/>
      <c r="BI83" s="146"/>
      <c r="BJ83" s="146"/>
      <c r="BK83" s="146"/>
      <c r="BL83" s="29"/>
      <c r="BM83" s="162"/>
      <c r="BN83" s="162"/>
      <c r="BO83" s="3" t="str">
        <f t="shared" si="7"/>
        <v>000</v>
      </c>
      <c r="BP83" s="140">
        <f>IF(ISERROR(VLOOKUP(BO83,'改定前　学研災保険料'!$A$1:$B$121,2,FALSE)),0,VLOOKUP(BO83,'改定前　学研災保険料'!$A$1:$B$121,2,FALSE))</f>
        <v>0</v>
      </c>
      <c r="BQ83" s="140"/>
      <c r="BR83" s="140"/>
      <c r="BS83" s="3" t="str">
        <f t="shared" si="8"/>
        <v>000</v>
      </c>
      <c r="BT83" s="140">
        <f>IF(ISERROR(VLOOKUP(BS83,'改定前　学研災保険料'!$A$1:$B$121,2,FALSE)),0,VLOOKUP(BS83,'改定前　学研災保険料'!$A$1:$B$121,2,FALSE))</f>
        <v>0</v>
      </c>
      <c r="BU83" s="140"/>
      <c r="BV83" s="140"/>
      <c r="BW83" s="148">
        <f t="shared" si="9"/>
        <v>0</v>
      </c>
      <c r="BX83" s="148"/>
      <c r="BY83" s="148"/>
      <c r="BZ83" s="3" t="str">
        <f t="shared" si="10"/>
        <v>00N0</v>
      </c>
      <c r="CA83" s="140">
        <f>IF(ISERROR(VLOOKUP(BZ83,'改定前　学研災保険料'!$A$1:$B$121,2,FALSE)),0,VLOOKUP(BZ83,'改定前　学研災保険料'!$A$1:$B$121,2,FALSE))</f>
        <v>0</v>
      </c>
      <c r="CB83" s="140"/>
      <c r="CC83" s="140"/>
      <c r="CD83" s="3" t="str">
        <f t="shared" si="11"/>
        <v>00N0</v>
      </c>
      <c r="CE83" s="140">
        <f>IF(ISERROR(VLOOKUP(CD83,'改定前　学研災保険料'!$A$1:$B$121,2,FALSE)),0,VLOOKUP(CD83,'改定前　学研災保険料'!$A$1:$B$121,2,FALSE))</f>
        <v>0</v>
      </c>
      <c r="CF83" s="140"/>
      <c r="CG83" s="140"/>
      <c r="CH83" s="148">
        <f t="shared" si="12"/>
        <v>0</v>
      </c>
      <c r="CI83" s="148"/>
      <c r="CJ83" s="149"/>
      <c r="CK83" s="150">
        <f t="shared" si="13"/>
        <v>0</v>
      </c>
      <c r="CL83" s="148"/>
      <c r="CM83" s="148"/>
      <c r="CN83" s="151"/>
    </row>
    <row r="84" spans="1:92" ht="22.5" customHeight="1">
      <c r="A84" s="25">
        <v>23</v>
      </c>
      <c r="B84" s="106"/>
      <c r="C84" s="106"/>
      <c r="D84" s="106"/>
      <c r="E84" s="106"/>
      <c r="F84" s="106"/>
      <c r="G84" s="106"/>
      <c r="H84" s="106"/>
      <c r="I84" s="106"/>
      <c r="J84" s="106"/>
      <c r="K84" s="106"/>
      <c r="L84" s="106"/>
      <c r="M84" s="106"/>
      <c r="N84" s="106"/>
      <c r="O84" s="106"/>
      <c r="P84" s="106"/>
      <c r="Q84" s="106"/>
      <c r="R84" s="106"/>
      <c r="S84" s="106"/>
      <c r="T84" s="106"/>
      <c r="U84" s="2">
        <f t="shared" si="0"/>
        <v>0</v>
      </c>
      <c r="V84" s="8">
        <f t="shared" si="1"/>
        <v>0</v>
      </c>
      <c r="W84" s="142"/>
      <c r="X84" s="142"/>
      <c r="Y84" s="142"/>
      <c r="Z84" s="142"/>
      <c r="AA84" s="142"/>
      <c r="AB84" s="142"/>
      <c r="AC84" s="142"/>
      <c r="AD84" s="142"/>
      <c r="AE84" s="142"/>
      <c r="AF84" s="142"/>
      <c r="AG84" s="147">
        <f t="shared" si="2"/>
        <v>0</v>
      </c>
      <c r="AH84" s="147"/>
      <c r="AI84" s="152">
        <f t="shared" si="3"/>
        <v>0</v>
      </c>
      <c r="AJ84" s="152"/>
      <c r="AK84" s="152"/>
      <c r="AL84" s="2" t="str">
        <f t="shared" si="4"/>
        <v>N</v>
      </c>
      <c r="AM84" s="145"/>
      <c r="AN84" s="145"/>
      <c r="AO84" s="145"/>
      <c r="AP84" s="145"/>
      <c r="AQ84" s="145"/>
      <c r="AR84" s="145"/>
      <c r="AS84" s="145"/>
      <c r="AT84" s="145"/>
      <c r="AU84" s="145"/>
      <c r="AV84" s="145"/>
      <c r="AW84" s="147">
        <f t="shared" si="5"/>
        <v>0</v>
      </c>
      <c r="AX84" s="147"/>
      <c r="AY84" s="144">
        <f t="shared" si="6"/>
        <v>0</v>
      </c>
      <c r="AZ84" s="144"/>
      <c r="BA84" s="144"/>
      <c r="BB84" s="142"/>
      <c r="BC84" s="142"/>
      <c r="BD84" s="142"/>
      <c r="BE84" s="142"/>
      <c r="BF84" s="142"/>
      <c r="BG84" s="146"/>
      <c r="BH84" s="146"/>
      <c r="BI84" s="146"/>
      <c r="BJ84" s="146"/>
      <c r="BK84" s="146"/>
      <c r="BL84" s="29"/>
      <c r="BM84" s="162"/>
      <c r="BN84" s="162"/>
      <c r="BO84" s="3" t="str">
        <f t="shared" si="7"/>
        <v>000</v>
      </c>
      <c r="BP84" s="140">
        <f>IF(ISERROR(VLOOKUP(BO84,'改定前　学研災保険料'!$A$1:$B$121,2,FALSE)),0,VLOOKUP(BO84,'改定前　学研災保険料'!$A$1:$B$121,2,FALSE))</f>
        <v>0</v>
      </c>
      <c r="BQ84" s="140"/>
      <c r="BR84" s="140"/>
      <c r="BS84" s="3" t="str">
        <f t="shared" si="8"/>
        <v>000</v>
      </c>
      <c r="BT84" s="140">
        <f>IF(ISERROR(VLOOKUP(BS84,'改定前　学研災保険料'!$A$1:$B$121,2,FALSE)),0,VLOOKUP(BS84,'改定前　学研災保険料'!$A$1:$B$121,2,FALSE))</f>
        <v>0</v>
      </c>
      <c r="BU84" s="140"/>
      <c r="BV84" s="140"/>
      <c r="BW84" s="148">
        <f t="shared" si="9"/>
        <v>0</v>
      </c>
      <c r="BX84" s="148"/>
      <c r="BY84" s="148"/>
      <c r="BZ84" s="3" t="str">
        <f t="shared" si="10"/>
        <v>00N0</v>
      </c>
      <c r="CA84" s="140">
        <f>IF(ISERROR(VLOOKUP(BZ84,'改定前　学研災保険料'!$A$1:$B$121,2,FALSE)),0,VLOOKUP(BZ84,'改定前　学研災保険料'!$A$1:$B$121,2,FALSE))</f>
        <v>0</v>
      </c>
      <c r="CB84" s="140"/>
      <c r="CC84" s="140"/>
      <c r="CD84" s="3" t="str">
        <f t="shared" si="11"/>
        <v>00N0</v>
      </c>
      <c r="CE84" s="140">
        <f>IF(ISERROR(VLOOKUP(CD84,'改定前　学研災保険料'!$A$1:$B$121,2,FALSE)),0,VLOOKUP(CD84,'改定前　学研災保険料'!$A$1:$B$121,2,FALSE))</f>
        <v>0</v>
      </c>
      <c r="CF84" s="140"/>
      <c r="CG84" s="140"/>
      <c r="CH84" s="148">
        <f t="shared" si="12"/>
        <v>0</v>
      </c>
      <c r="CI84" s="148"/>
      <c r="CJ84" s="149"/>
      <c r="CK84" s="150">
        <f t="shared" si="13"/>
        <v>0</v>
      </c>
      <c r="CL84" s="148"/>
      <c r="CM84" s="148"/>
      <c r="CN84" s="151"/>
    </row>
    <row r="85" spans="1:92" ht="22.5" customHeight="1">
      <c r="A85" s="24">
        <v>24</v>
      </c>
      <c r="B85" s="106"/>
      <c r="C85" s="106"/>
      <c r="D85" s="106"/>
      <c r="E85" s="106"/>
      <c r="F85" s="106"/>
      <c r="G85" s="106"/>
      <c r="H85" s="106"/>
      <c r="I85" s="106"/>
      <c r="J85" s="106"/>
      <c r="K85" s="106"/>
      <c r="L85" s="106"/>
      <c r="M85" s="106"/>
      <c r="N85" s="106"/>
      <c r="O85" s="106"/>
      <c r="P85" s="106"/>
      <c r="Q85" s="106"/>
      <c r="R85" s="106"/>
      <c r="S85" s="106"/>
      <c r="T85" s="106"/>
      <c r="U85" s="2">
        <f t="shared" si="0"/>
        <v>0</v>
      </c>
      <c r="V85" s="8">
        <f t="shared" si="1"/>
        <v>0</v>
      </c>
      <c r="W85" s="142"/>
      <c r="X85" s="142"/>
      <c r="Y85" s="142"/>
      <c r="Z85" s="142"/>
      <c r="AA85" s="142"/>
      <c r="AB85" s="142"/>
      <c r="AC85" s="142"/>
      <c r="AD85" s="142"/>
      <c r="AE85" s="142"/>
      <c r="AF85" s="142"/>
      <c r="AG85" s="147">
        <f t="shared" si="2"/>
        <v>0</v>
      </c>
      <c r="AH85" s="147"/>
      <c r="AI85" s="152">
        <f t="shared" si="3"/>
        <v>0</v>
      </c>
      <c r="AJ85" s="152"/>
      <c r="AK85" s="152"/>
      <c r="AL85" s="2" t="str">
        <f t="shared" si="4"/>
        <v>N</v>
      </c>
      <c r="AM85" s="145"/>
      <c r="AN85" s="145"/>
      <c r="AO85" s="145"/>
      <c r="AP85" s="145"/>
      <c r="AQ85" s="145"/>
      <c r="AR85" s="145"/>
      <c r="AS85" s="145"/>
      <c r="AT85" s="145"/>
      <c r="AU85" s="145"/>
      <c r="AV85" s="145"/>
      <c r="AW85" s="147">
        <f t="shared" si="5"/>
        <v>0</v>
      </c>
      <c r="AX85" s="147"/>
      <c r="AY85" s="144">
        <f t="shared" si="6"/>
        <v>0</v>
      </c>
      <c r="AZ85" s="144"/>
      <c r="BA85" s="144"/>
      <c r="BB85" s="142"/>
      <c r="BC85" s="142"/>
      <c r="BD85" s="142"/>
      <c r="BE85" s="142"/>
      <c r="BF85" s="142"/>
      <c r="BG85" s="146"/>
      <c r="BH85" s="146"/>
      <c r="BI85" s="146"/>
      <c r="BJ85" s="146"/>
      <c r="BK85" s="146"/>
      <c r="BL85" s="29"/>
      <c r="BM85" s="162"/>
      <c r="BN85" s="162"/>
      <c r="BO85" s="3" t="str">
        <f t="shared" si="7"/>
        <v>000</v>
      </c>
      <c r="BP85" s="140">
        <f>IF(ISERROR(VLOOKUP(BO85,'改定前　学研災保険料'!$A$1:$B$121,2,FALSE)),0,VLOOKUP(BO85,'改定前　学研災保険料'!$A$1:$B$121,2,FALSE))</f>
        <v>0</v>
      </c>
      <c r="BQ85" s="140"/>
      <c r="BR85" s="140"/>
      <c r="BS85" s="3" t="str">
        <f t="shared" si="8"/>
        <v>000</v>
      </c>
      <c r="BT85" s="140">
        <f>IF(ISERROR(VLOOKUP(BS85,'改定前　学研災保険料'!$A$1:$B$121,2,FALSE)),0,VLOOKUP(BS85,'改定前　学研災保険料'!$A$1:$B$121,2,FALSE))</f>
        <v>0</v>
      </c>
      <c r="BU85" s="140"/>
      <c r="BV85" s="140"/>
      <c r="BW85" s="148">
        <f t="shared" si="9"/>
        <v>0</v>
      </c>
      <c r="BX85" s="148"/>
      <c r="BY85" s="148"/>
      <c r="BZ85" s="3" t="str">
        <f t="shared" si="10"/>
        <v>00N0</v>
      </c>
      <c r="CA85" s="140">
        <f>IF(ISERROR(VLOOKUP(BZ85,'改定前　学研災保険料'!$A$1:$B$121,2,FALSE)),0,VLOOKUP(BZ85,'改定前　学研災保険料'!$A$1:$B$121,2,FALSE))</f>
        <v>0</v>
      </c>
      <c r="CB85" s="140"/>
      <c r="CC85" s="140"/>
      <c r="CD85" s="3" t="str">
        <f t="shared" si="11"/>
        <v>00N0</v>
      </c>
      <c r="CE85" s="140">
        <f>IF(ISERROR(VLOOKUP(CD85,'改定前　学研災保険料'!$A$1:$B$121,2,FALSE)),0,VLOOKUP(CD85,'改定前　学研災保険料'!$A$1:$B$121,2,FALSE))</f>
        <v>0</v>
      </c>
      <c r="CF85" s="140"/>
      <c r="CG85" s="140"/>
      <c r="CH85" s="148">
        <f t="shared" si="12"/>
        <v>0</v>
      </c>
      <c r="CI85" s="148"/>
      <c r="CJ85" s="149"/>
      <c r="CK85" s="150">
        <f t="shared" si="13"/>
        <v>0</v>
      </c>
      <c r="CL85" s="148"/>
      <c r="CM85" s="148"/>
      <c r="CN85" s="151"/>
    </row>
    <row r="86" spans="1:92" ht="22.5" customHeight="1">
      <c r="A86" s="24">
        <v>25</v>
      </c>
      <c r="B86" s="106"/>
      <c r="C86" s="106"/>
      <c r="D86" s="106"/>
      <c r="E86" s="106"/>
      <c r="F86" s="106"/>
      <c r="G86" s="106"/>
      <c r="H86" s="106"/>
      <c r="I86" s="106"/>
      <c r="J86" s="106"/>
      <c r="K86" s="106"/>
      <c r="L86" s="106"/>
      <c r="M86" s="106"/>
      <c r="N86" s="106"/>
      <c r="O86" s="106"/>
      <c r="P86" s="106"/>
      <c r="Q86" s="106"/>
      <c r="R86" s="106"/>
      <c r="S86" s="106"/>
      <c r="T86" s="106"/>
      <c r="U86" s="2">
        <f t="shared" si="0"/>
        <v>0</v>
      </c>
      <c r="V86" s="8">
        <f t="shared" si="1"/>
        <v>0</v>
      </c>
      <c r="W86" s="142"/>
      <c r="X86" s="142"/>
      <c r="Y86" s="142"/>
      <c r="Z86" s="142"/>
      <c r="AA86" s="142"/>
      <c r="AB86" s="142"/>
      <c r="AC86" s="142"/>
      <c r="AD86" s="142"/>
      <c r="AE86" s="142"/>
      <c r="AF86" s="142"/>
      <c r="AG86" s="147">
        <f t="shared" si="2"/>
        <v>0</v>
      </c>
      <c r="AH86" s="147"/>
      <c r="AI86" s="152">
        <f t="shared" si="3"/>
        <v>0</v>
      </c>
      <c r="AJ86" s="152"/>
      <c r="AK86" s="152"/>
      <c r="AL86" s="2" t="str">
        <f t="shared" si="4"/>
        <v>N</v>
      </c>
      <c r="AM86" s="145"/>
      <c r="AN86" s="145"/>
      <c r="AO86" s="145"/>
      <c r="AP86" s="145"/>
      <c r="AQ86" s="145"/>
      <c r="AR86" s="145"/>
      <c r="AS86" s="145"/>
      <c r="AT86" s="145"/>
      <c r="AU86" s="145"/>
      <c r="AV86" s="145"/>
      <c r="AW86" s="147">
        <f t="shared" si="5"/>
        <v>0</v>
      </c>
      <c r="AX86" s="147"/>
      <c r="AY86" s="144">
        <f t="shared" si="6"/>
        <v>0</v>
      </c>
      <c r="AZ86" s="144"/>
      <c r="BA86" s="144"/>
      <c r="BB86" s="142"/>
      <c r="BC86" s="142"/>
      <c r="BD86" s="142"/>
      <c r="BE86" s="142"/>
      <c r="BF86" s="142"/>
      <c r="BG86" s="146"/>
      <c r="BH86" s="146"/>
      <c r="BI86" s="146"/>
      <c r="BJ86" s="146"/>
      <c r="BK86" s="146"/>
      <c r="BL86" s="29"/>
      <c r="BM86" s="162"/>
      <c r="BN86" s="162"/>
      <c r="BO86" s="3" t="str">
        <f t="shared" si="7"/>
        <v>000</v>
      </c>
      <c r="BP86" s="140">
        <f>IF(ISERROR(VLOOKUP(BO86,'改定前　学研災保険料'!$A$1:$B$121,2,FALSE)),0,VLOOKUP(BO86,'改定前　学研災保険料'!$A$1:$B$121,2,FALSE))</f>
        <v>0</v>
      </c>
      <c r="BQ86" s="140"/>
      <c r="BR86" s="140"/>
      <c r="BS86" s="3" t="str">
        <f t="shared" si="8"/>
        <v>000</v>
      </c>
      <c r="BT86" s="140">
        <f>IF(ISERROR(VLOOKUP(BS86,'改定前　学研災保険料'!$A$1:$B$121,2,FALSE)),0,VLOOKUP(BS86,'改定前　学研災保険料'!$A$1:$B$121,2,FALSE))</f>
        <v>0</v>
      </c>
      <c r="BU86" s="140"/>
      <c r="BV86" s="140"/>
      <c r="BW86" s="148">
        <f t="shared" si="9"/>
        <v>0</v>
      </c>
      <c r="BX86" s="148"/>
      <c r="BY86" s="148"/>
      <c r="BZ86" s="3" t="str">
        <f t="shared" si="10"/>
        <v>00N0</v>
      </c>
      <c r="CA86" s="140">
        <f>IF(ISERROR(VLOOKUP(BZ86,'改定前　学研災保険料'!$A$1:$B$121,2,FALSE)),0,VLOOKUP(BZ86,'改定前　学研災保険料'!$A$1:$B$121,2,FALSE))</f>
        <v>0</v>
      </c>
      <c r="CB86" s="140"/>
      <c r="CC86" s="140"/>
      <c r="CD86" s="3" t="str">
        <f t="shared" si="11"/>
        <v>00N0</v>
      </c>
      <c r="CE86" s="140">
        <f>IF(ISERROR(VLOOKUP(CD86,'改定前　学研災保険料'!$A$1:$B$121,2,FALSE)),0,VLOOKUP(CD86,'改定前　学研災保険料'!$A$1:$B$121,2,FALSE))</f>
        <v>0</v>
      </c>
      <c r="CF86" s="140"/>
      <c r="CG86" s="140"/>
      <c r="CH86" s="148">
        <f t="shared" si="12"/>
        <v>0</v>
      </c>
      <c r="CI86" s="148"/>
      <c r="CJ86" s="149"/>
      <c r="CK86" s="150">
        <f t="shared" si="13"/>
        <v>0</v>
      </c>
      <c r="CL86" s="148"/>
      <c r="CM86" s="148"/>
      <c r="CN86" s="151"/>
    </row>
    <row r="87" spans="1:92" ht="22.5" customHeight="1">
      <c r="A87" s="25">
        <v>26</v>
      </c>
      <c r="B87" s="106"/>
      <c r="C87" s="106"/>
      <c r="D87" s="106"/>
      <c r="E87" s="106"/>
      <c r="F87" s="106"/>
      <c r="G87" s="106"/>
      <c r="H87" s="106"/>
      <c r="I87" s="106"/>
      <c r="J87" s="106"/>
      <c r="K87" s="106"/>
      <c r="L87" s="106"/>
      <c r="M87" s="106"/>
      <c r="N87" s="106"/>
      <c r="O87" s="106"/>
      <c r="P87" s="106"/>
      <c r="Q87" s="106"/>
      <c r="R87" s="106"/>
      <c r="S87" s="106"/>
      <c r="T87" s="106"/>
      <c r="U87" s="2">
        <f t="shared" si="0"/>
        <v>0</v>
      </c>
      <c r="V87" s="8">
        <f t="shared" si="1"/>
        <v>0</v>
      </c>
      <c r="W87" s="142"/>
      <c r="X87" s="142"/>
      <c r="Y87" s="142"/>
      <c r="Z87" s="142"/>
      <c r="AA87" s="142"/>
      <c r="AB87" s="142"/>
      <c r="AC87" s="142"/>
      <c r="AD87" s="142"/>
      <c r="AE87" s="142"/>
      <c r="AF87" s="142"/>
      <c r="AG87" s="147">
        <f t="shared" si="2"/>
        <v>0</v>
      </c>
      <c r="AH87" s="147"/>
      <c r="AI87" s="152">
        <f t="shared" si="3"/>
        <v>0</v>
      </c>
      <c r="AJ87" s="152"/>
      <c r="AK87" s="152"/>
      <c r="AL87" s="2" t="str">
        <f t="shared" si="4"/>
        <v>N</v>
      </c>
      <c r="AM87" s="145"/>
      <c r="AN87" s="145"/>
      <c r="AO87" s="145"/>
      <c r="AP87" s="145"/>
      <c r="AQ87" s="145"/>
      <c r="AR87" s="145"/>
      <c r="AS87" s="145"/>
      <c r="AT87" s="145"/>
      <c r="AU87" s="145"/>
      <c r="AV87" s="145"/>
      <c r="AW87" s="147">
        <f t="shared" si="5"/>
        <v>0</v>
      </c>
      <c r="AX87" s="147"/>
      <c r="AY87" s="144">
        <f t="shared" si="6"/>
        <v>0</v>
      </c>
      <c r="AZ87" s="144"/>
      <c r="BA87" s="144"/>
      <c r="BB87" s="142"/>
      <c r="BC87" s="142"/>
      <c r="BD87" s="142"/>
      <c r="BE87" s="142"/>
      <c r="BF87" s="142"/>
      <c r="BG87" s="146"/>
      <c r="BH87" s="146"/>
      <c r="BI87" s="146"/>
      <c r="BJ87" s="146"/>
      <c r="BK87" s="146"/>
      <c r="BL87" s="29"/>
      <c r="BM87" s="162"/>
      <c r="BN87" s="162"/>
      <c r="BO87" s="3" t="str">
        <f t="shared" si="7"/>
        <v>000</v>
      </c>
      <c r="BP87" s="140">
        <f>IF(ISERROR(VLOOKUP(BO87,'改定前　学研災保険料'!$A$1:$B$121,2,FALSE)),0,VLOOKUP(BO87,'改定前　学研災保険料'!$A$1:$B$121,2,FALSE))</f>
        <v>0</v>
      </c>
      <c r="BQ87" s="140"/>
      <c r="BR87" s="140"/>
      <c r="BS87" s="3" t="str">
        <f t="shared" si="8"/>
        <v>000</v>
      </c>
      <c r="BT87" s="140">
        <f>IF(ISERROR(VLOOKUP(BS87,'改定前　学研災保険料'!$A$1:$B$121,2,FALSE)),0,VLOOKUP(BS87,'改定前　学研災保険料'!$A$1:$B$121,2,FALSE))</f>
        <v>0</v>
      </c>
      <c r="BU87" s="140"/>
      <c r="BV87" s="140"/>
      <c r="BW87" s="148">
        <f t="shared" si="9"/>
        <v>0</v>
      </c>
      <c r="BX87" s="148"/>
      <c r="BY87" s="148"/>
      <c r="BZ87" s="3" t="str">
        <f t="shared" si="10"/>
        <v>00N0</v>
      </c>
      <c r="CA87" s="140">
        <f>IF(ISERROR(VLOOKUP(BZ87,'改定前　学研災保険料'!$A$1:$B$121,2,FALSE)),0,VLOOKUP(BZ87,'改定前　学研災保険料'!$A$1:$B$121,2,FALSE))</f>
        <v>0</v>
      </c>
      <c r="CB87" s="140"/>
      <c r="CC87" s="140"/>
      <c r="CD87" s="3" t="str">
        <f t="shared" si="11"/>
        <v>00N0</v>
      </c>
      <c r="CE87" s="140">
        <f>IF(ISERROR(VLOOKUP(CD87,'改定前　学研災保険料'!$A$1:$B$121,2,FALSE)),0,VLOOKUP(CD87,'改定前　学研災保険料'!$A$1:$B$121,2,FALSE))</f>
        <v>0</v>
      </c>
      <c r="CF87" s="140"/>
      <c r="CG87" s="140"/>
      <c r="CH87" s="148">
        <f t="shared" si="12"/>
        <v>0</v>
      </c>
      <c r="CI87" s="148"/>
      <c r="CJ87" s="149"/>
      <c r="CK87" s="150">
        <f t="shared" si="13"/>
        <v>0</v>
      </c>
      <c r="CL87" s="148"/>
      <c r="CM87" s="148"/>
      <c r="CN87" s="151"/>
    </row>
    <row r="88" spans="1:92" ht="22.5" customHeight="1">
      <c r="A88" s="24">
        <v>27</v>
      </c>
      <c r="B88" s="106"/>
      <c r="C88" s="106"/>
      <c r="D88" s="106"/>
      <c r="E88" s="106"/>
      <c r="F88" s="106"/>
      <c r="G88" s="106"/>
      <c r="H88" s="106"/>
      <c r="I88" s="106"/>
      <c r="J88" s="106"/>
      <c r="K88" s="106"/>
      <c r="L88" s="106"/>
      <c r="M88" s="106"/>
      <c r="N88" s="106"/>
      <c r="O88" s="106"/>
      <c r="P88" s="106"/>
      <c r="Q88" s="106"/>
      <c r="R88" s="106"/>
      <c r="S88" s="106"/>
      <c r="T88" s="106"/>
      <c r="U88" s="2">
        <f t="shared" si="0"/>
        <v>0</v>
      </c>
      <c r="V88" s="8">
        <f t="shared" si="1"/>
        <v>0</v>
      </c>
      <c r="W88" s="142"/>
      <c r="X88" s="142"/>
      <c r="Y88" s="142"/>
      <c r="Z88" s="142"/>
      <c r="AA88" s="142"/>
      <c r="AB88" s="142"/>
      <c r="AC88" s="142"/>
      <c r="AD88" s="142"/>
      <c r="AE88" s="142"/>
      <c r="AF88" s="142"/>
      <c r="AG88" s="147">
        <f t="shared" si="2"/>
        <v>0</v>
      </c>
      <c r="AH88" s="147"/>
      <c r="AI88" s="152">
        <f t="shared" si="3"/>
        <v>0</v>
      </c>
      <c r="AJ88" s="152"/>
      <c r="AK88" s="152"/>
      <c r="AL88" s="2" t="str">
        <f t="shared" si="4"/>
        <v>N</v>
      </c>
      <c r="AM88" s="145"/>
      <c r="AN88" s="145"/>
      <c r="AO88" s="145"/>
      <c r="AP88" s="145"/>
      <c r="AQ88" s="145"/>
      <c r="AR88" s="145"/>
      <c r="AS88" s="145"/>
      <c r="AT88" s="145"/>
      <c r="AU88" s="145"/>
      <c r="AV88" s="145"/>
      <c r="AW88" s="147">
        <f t="shared" si="5"/>
        <v>0</v>
      </c>
      <c r="AX88" s="147"/>
      <c r="AY88" s="144">
        <f t="shared" si="6"/>
        <v>0</v>
      </c>
      <c r="AZ88" s="144"/>
      <c r="BA88" s="144"/>
      <c r="BB88" s="142"/>
      <c r="BC88" s="142"/>
      <c r="BD88" s="142"/>
      <c r="BE88" s="142"/>
      <c r="BF88" s="142"/>
      <c r="BG88" s="146"/>
      <c r="BH88" s="146"/>
      <c r="BI88" s="146"/>
      <c r="BJ88" s="146"/>
      <c r="BK88" s="146"/>
      <c r="BL88" s="29"/>
      <c r="BM88" s="162"/>
      <c r="BN88" s="162"/>
      <c r="BO88" s="3" t="str">
        <f t="shared" si="7"/>
        <v>000</v>
      </c>
      <c r="BP88" s="140">
        <f>IF(ISERROR(VLOOKUP(BO88,'改定前　学研災保険料'!$A$1:$B$121,2,FALSE)),0,VLOOKUP(BO88,'改定前　学研災保険料'!$A$1:$B$121,2,FALSE))</f>
        <v>0</v>
      </c>
      <c r="BQ88" s="140"/>
      <c r="BR88" s="140"/>
      <c r="BS88" s="3" t="str">
        <f t="shared" si="8"/>
        <v>000</v>
      </c>
      <c r="BT88" s="140">
        <f>IF(ISERROR(VLOOKUP(BS88,'改定前　学研災保険料'!$A$1:$B$121,2,FALSE)),0,VLOOKUP(BS88,'改定前　学研災保険料'!$A$1:$B$121,2,FALSE))</f>
        <v>0</v>
      </c>
      <c r="BU88" s="140"/>
      <c r="BV88" s="140"/>
      <c r="BW88" s="148">
        <f t="shared" si="9"/>
        <v>0</v>
      </c>
      <c r="BX88" s="148"/>
      <c r="BY88" s="148"/>
      <c r="BZ88" s="3" t="str">
        <f t="shared" si="10"/>
        <v>00N0</v>
      </c>
      <c r="CA88" s="140">
        <f>IF(ISERROR(VLOOKUP(BZ88,'改定前　学研災保険料'!$A$1:$B$121,2,FALSE)),0,VLOOKUP(BZ88,'改定前　学研災保険料'!$A$1:$B$121,2,FALSE))</f>
        <v>0</v>
      </c>
      <c r="CB88" s="140"/>
      <c r="CC88" s="140"/>
      <c r="CD88" s="3" t="str">
        <f t="shared" si="11"/>
        <v>00N0</v>
      </c>
      <c r="CE88" s="140">
        <f>IF(ISERROR(VLOOKUP(CD88,'改定前　学研災保険料'!$A$1:$B$121,2,FALSE)),0,VLOOKUP(CD88,'改定前　学研災保険料'!$A$1:$B$121,2,FALSE))</f>
        <v>0</v>
      </c>
      <c r="CF88" s="140"/>
      <c r="CG88" s="140"/>
      <c r="CH88" s="148">
        <f t="shared" si="12"/>
        <v>0</v>
      </c>
      <c r="CI88" s="148"/>
      <c r="CJ88" s="149"/>
      <c r="CK88" s="150">
        <f t="shared" si="13"/>
        <v>0</v>
      </c>
      <c r="CL88" s="148"/>
      <c r="CM88" s="148"/>
      <c r="CN88" s="151"/>
    </row>
    <row r="89" spans="1:92" ht="22.5" customHeight="1">
      <c r="A89" s="24">
        <v>28</v>
      </c>
      <c r="B89" s="106"/>
      <c r="C89" s="106"/>
      <c r="D89" s="106"/>
      <c r="E89" s="106"/>
      <c r="F89" s="106"/>
      <c r="G89" s="106"/>
      <c r="H89" s="106"/>
      <c r="I89" s="106"/>
      <c r="J89" s="106"/>
      <c r="K89" s="106"/>
      <c r="L89" s="106"/>
      <c r="M89" s="106"/>
      <c r="N89" s="106"/>
      <c r="O89" s="106"/>
      <c r="P89" s="106"/>
      <c r="Q89" s="106"/>
      <c r="R89" s="106"/>
      <c r="S89" s="106"/>
      <c r="T89" s="106"/>
      <c r="U89" s="2">
        <f t="shared" si="0"/>
        <v>0</v>
      </c>
      <c r="V89" s="8">
        <f t="shared" si="1"/>
        <v>0</v>
      </c>
      <c r="W89" s="142"/>
      <c r="X89" s="142"/>
      <c r="Y89" s="142"/>
      <c r="Z89" s="142"/>
      <c r="AA89" s="142"/>
      <c r="AB89" s="142"/>
      <c r="AC89" s="142"/>
      <c r="AD89" s="142"/>
      <c r="AE89" s="142"/>
      <c r="AF89" s="142"/>
      <c r="AG89" s="147">
        <f t="shared" si="2"/>
        <v>0</v>
      </c>
      <c r="AH89" s="147"/>
      <c r="AI89" s="152">
        <f t="shared" si="3"/>
        <v>0</v>
      </c>
      <c r="AJ89" s="152"/>
      <c r="AK89" s="152"/>
      <c r="AL89" s="2" t="str">
        <f t="shared" si="4"/>
        <v>N</v>
      </c>
      <c r="AM89" s="145"/>
      <c r="AN89" s="145"/>
      <c r="AO89" s="145"/>
      <c r="AP89" s="145"/>
      <c r="AQ89" s="145"/>
      <c r="AR89" s="145"/>
      <c r="AS89" s="145"/>
      <c r="AT89" s="145"/>
      <c r="AU89" s="145"/>
      <c r="AV89" s="145"/>
      <c r="AW89" s="147">
        <f t="shared" si="5"/>
        <v>0</v>
      </c>
      <c r="AX89" s="147"/>
      <c r="AY89" s="144">
        <f t="shared" si="6"/>
        <v>0</v>
      </c>
      <c r="AZ89" s="144"/>
      <c r="BA89" s="144"/>
      <c r="BB89" s="142"/>
      <c r="BC89" s="142"/>
      <c r="BD89" s="142"/>
      <c r="BE89" s="142"/>
      <c r="BF89" s="142"/>
      <c r="BG89" s="146"/>
      <c r="BH89" s="146"/>
      <c r="BI89" s="146"/>
      <c r="BJ89" s="146"/>
      <c r="BK89" s="146"/>
      <c r="BL89" s="29"/>
      <c r="BM89" s="162"/>
      <c r="BN89" s="162"/>
      <c r="BO89" s="3" t="str">
        <f t="shared" si="7"/>
        <v>000</v>
      </c>
      <c r="BP89" s="140">
        <f>IF(ISERROR(VLOOKUP(BO89,'改定前　学研災保険料'!$A$1:$B$121,2,FALSE)),0,VLOOKUP(BO89,'改定前　学研災保険料'!$A$1:$B$121,2,FALSE))</f>
        <v>0</v>
      </c>
      <c r="BQ89" s="140"/>
      <c r="BR89" s="140"/>
      <c r="BS89" s="3" t="str">
        <f t="shared" si="8"/>
        <v>000</v>
      </c>
      <c r="BT89" s="140">
        <f>IF(ISERROR(VLOOKUP(BS89,'改定前　学研災保険料'!$A$1:$B$121,2,FALSE)),0,VLOOKUP(BS89,'改定前　学研災保険料'!$A$1:$B$121,2,FALSE))</f>
        <v>0</v>
      </c>
      <c r="BU89" s="140"/>
      <c r="BV89" s="140"/>
      <c r="BW89" s="148">
        <f t="shared" si="9"/>
        <v>0</v>
      </c>
      <c r="BX89" s="148"/>
      <c r="BY89" s="148"/>
      <c r="BZ89" s="3" t="str">
        <f t="shared" si="10"/>
        <v>00N0</v>
      </c>
      <c r="CA89" s="140">
        <f>IF(ISERROR(VLOOKUP(BZ89,'改定前　学研災保険料'!$A$1:$B$121,2,FALSE)),0,VLOOKUP(BZ89,'改定前　学研災保険料'!$A$1:$B$121,2,FALSE))</f>
        <v>0</v>
      </c>
      <c r="CB89" s="140"/>
      <c r="CC89" s="140"/>
      <c r="CD89" s="3" t="str">
        <f t="shared" si="11"/>
        <v>00N0</v>
      </c>
      <c r="CE89" s="140">
        <f>IF(ISERROR(VLOOKUP(CD89,'改定前　学研災保険料'!$A$1:$B$121,2,FALSE)),0,VLOOKUP(CD89,'改定前　学研災保険料'!$A$1:$B$121,2,FALSE))</f>
        <v>0</v>
      </c>
      <c r="CF89" s="140"/>
      <c r="CG89" s="140"/>
      <c r="CH89" s="148">
        <f t="shared" si="12"/>
        <v>0</v>
      </c>
      <c r="CI89" s="148"/>
      <c r="CJ89" s="149"/>
      <c r="CK89" s="150">
        <f t="shared" si="13"/>
        <v>0</v>
      </c>
      <c r="CL89" s="148"/>
      <c r="CM89" s="148"/>
      <c r="CN89" s="151"/>
    </row>
    <row r="90" spans="1:92" ht="22.5" customHeight="1">
      <c r="A90" s="25">
        <v>29</v>
      </c>
      <c r="B90" s="106"/>
      <c r="C90" s="106"/>
      <c r="D90" s="106"/>
      <c r="E90" s="106"/>
      <c r="F90" s="106"/>
      <c r="G90" s="106"/>
      <c r="H90" s="106"/>
      <c r="I90" s="106"/>
      <c r="J90" s="106"/>
      <c r="K90" s="106"/>
      <c r="L90" s="106"/>
      <c r="M90" s="106"/>
      <c r="N90" s="106"/>
      <c r="O90" s="106"/>
      <c r="P90" s="106"/>
      <c r="Q90" s="106"/>
      <c r="R90" s="106"/>
      <c r="S90" s="106"/>
      <c r="T90" s="106"/>
      <c r="U90" s="2">
        <f t="shared" si="0"/>
        <v>0</v>
      </c>
      <c r="V90" s="8">
        <f t="shared" si="1"/>
        <v>0</v>
      </c>
      <c r="W90" s="142"/>
      <c r="X90" s="142"/>
      <c r="Y90" s="142"/>
      <c r="Z90" s="142"/>
      <c r="AA90" s="142"/>
      <c r="AB90" s="142"/>
      <c r="AC90" s="142"/>
      <c r="AD90" s="142"/>
      <c r="AE90" s="142"/>
      <c r="AF90" s="142"/>
      <c r="AG90" s="147">
        <f t="shared" si="2"/>
        <v>0</v>
      </c>
      <c r="AH90" s="147"/>
      <c r="AI90" s="152">
        <f t="shared" si="3"/>
        <v>0</v>
      </c>
      <c r="AJ90" s="152"/>
      <c r="AK90" s="152"/>
      <c r="AL90" s="2" t="str">
        <f t="shared" si="4"/>
        <v>N</v>
      </c>
      <c r="AM90" s="145"/>
      <c r="AN90" s="145"/>
      <c r="AO90" s="145"/>
      <c r="AP90" s="145"/>
      <c r="AQ90" s="145"/>
      <c r="AR90" s="145"/>
      <c r="AS90" s="145"/>
      <c r="AT90" s="145"/>
      <c r="AU90" s="145"/>
      <c r="AV90" s="145"/>
      <c r="AW90" s="147">
        <f t="shared" si="5"/>
        <v>0</v>
      </c>
      <c r="AX90" s="147"/>
      <c r="AY90" s="144">
        <f t="shared" si="6"/>
        <v>0</v>
      </c>
      <c r="AZ90" s="144"/>
      <c r="BA90" s="144"/>
      <c r="BB90" s="142"/>
      <c r="BC90" s="142"/>
      <c r="BD90" s="142"/>
      <c r="BE90" s="142"/>
      <c r="BF90" s="142"/>
      <c r="BG90" s="146"/>
      <c r="BH90" s="146"/>
      <c r="BI90" s="146"/>
      <c r="BJ90" s="146"/>
      <c r="BK90" s="146"/>
      <c r="BL90" s="29"/>
      <c r="BM90" s="162"/>
      <c r="BN90" s="162"/>
      <c r="BO90" s="3" t="str">
        <f t="shared" si="7"/>
        <v>000</v>
      </c>
      <c r="BP90" s="140">
        <f>IF(ISERROR(VLOOKUP(BO90,'改定前　学研災保険料'!$A$1:$B$121,2,FALSE)),0,VLOOKUP(BO90,'改定前　学研災保険料'!$A$1:$B$121,2,FALSE))</f>
        <v>0</v>
      </c>
      <c r="BQ90" s="140"/>
      <c r="BR90" s="140"/>
      <c r="BS90" s="3" t="str">
        <f t="shared" si="8"/>
        <v>000</v>
      </c>
      <c r="BT90" s="140">
        <f>IF(ISERROR(VLOOKUP(BS90,'改定前　学研災保険料'!$A$1:$B$121,2,FALSE)),0,VLOOKUP(BS90,'改定前　学研災保険料'!$A$1:$B$121,2,FALSE))</f>
        <v>0</v>
      </c>
      <c r="BU90" s="140"/>
      <c r="BV90" s="140"/>
      <c r="BW90" s="148">
        <f t="shared" si="9"/>
        <v>0</v>
      </c>
      <c r="BX90" s="148"/>
      <c r="BY90" s="148"/>
      <c r="BZ90" s="3" t="str">
        <f t="shared" si="10"/>
        <v>00N0</v>
      </c>
      <c r="CA90" s="140">
        <f>IF(ISERROR(VLOOKUP(BZ90,'改定前　学研災保険料'!$A$1:$B$121,2,FALSE)),0,VLOOKUP(BZ90,'改定前　学研災保険料'!$A$1:$B$121,2,FALSE))</f>
        <v>0</v>
      </c>
      <c r="CB90" s="140"/>
      <c r="CC90" s="140"/>
      <c r="CD90" s="3" t="str">
        <f t="shared" si="11"/>
        <v>00N0</v>
      </c>
      <c r="CE90" s="140">
        <f>IF(ISERROR(VLOOKUP(CD90,'改定前　学研災保険料'!$A$1:$B$121,2,FALSE)),0,VLOOKUP(CD90,'改定前　学研災保険料'!$A$1:$B$121,2,FALSE))</f>
        <v>0</v>
      </c>
      <c r="CF90" s="140"/>
      <c r="CG90" s="140"/>
      <c r="CH90" s="148">
        <f t="shared" si="12"/>
        <v>0</v>
      </c>
      <c r="CI90" s="148"/>
      <c r="CJ90" s="149"/>
      <c r="CK90" s="150">
        <f t="shared" si="13"/>
        <v>0</v>
      </c>
      <c r="CL90" s="148"/>
      <c r="CM90" s="148"/>
      <c r="CN90" s="151"/>
    </row>
    <row r="91" spans="1:92" ht="22.5" customHeight="1" thickBot="1">
      <c r="A91" s="26">
        <v>30</v>
      </c>
      <c r="B91" s="106"/>
      <c r="C91" s="106"/>
      <c r="D91" s="106"/>
      <c r="E91" s="106"/>
      <c r="F91" s="106"/>
      <c r="G91" s="106"/>
      <c r="H91" s="106"/>
      <c r="I91" s="106"/>
      <c r="J91" s="106"/>
      <c r="K91" s="106"/>
      <c r="L91" s="106"/>
      <c r="M91" s="106"/>
      <c r="N91" s="106"/>
      <c r="O91" s="106"/>
      <c r="P91" s="106"/>
      <c r="Q91" s="106"/>
      <c r="R91" s="106"/>
      <c r="S91" s="106"/>
      <c r="T91" s="106"/>
      <c r="U91" s="5">
        <f t="shared" si="0"/>
        <v>0</v>
      </c>
      <c r="V91" s="8">
        <f t="shared" si="1"/>
        <v>0</v>
      </c>
      <c r="W91" s="142"/>
      <c r="X91" s="142"/>
      <c r="Y91" s="142"/>
      <c r="Z91" s="142"/>
      <c r="AA91" s="142"/>
      <c r="AB91" s="142"/>
      <c r="AC91" s="142"/>
      <c r="AD91" s="142"/>
      <c r="AE91" s="142"/>
      <c r="AF91" s="142"/>
      <c r="AG91" s="147">
        <f t="shared" si="2"/>
        <v>0</v>
      </c>
      <c r="AH91" s="147"/>
      <c r="AI91" s="218">
        <f t="shared" si="3"/>
        <v>0</v>
      </c>
      <c r="AJ91" s="218"/>
      <c r="AK91" s="218"/>
      <c r="AL91" s="5" t="str">
        <f t="shared" si="4"/>
        <v>N</v>
      </c>
      <c r="AM91" s="145"/>
      <c r="AN91" s="145"/>
      <c r="AO91" s="145"/>
      <c r="AP91" s="145"/>
      <c r="AQ91" s="145"/>
      <c r="AR91" s="145"/>
      <c r="AS91" s="145"/>
      <c r="AT91" s="145"/>
      <c r="AU91" s="145"/>
      <c r="AV91" s="145"/>
      <c r="AW91" s="147">
        <f t="shared" si="5"/>
        <v>0</v>
      </c>
      <c r="AX91" s="147"/>
      <c r="AY91" s="144">
        <f t="shared" si="6"/>
        <v>0</v>
      </c>
      <c r="AZ91" s="144"/>
      <c r="BA91" s="144"/>
      <c r="BB91" s="142"/>
      <c r="BC91" s="142"/>
      <c r="BD91" s="142"/>
      <c r="BE91" s="142"/>
      <c r="BF91" s="142"/>
      <c r="BG91" s="146"/>
      <c r="BH91" s="146"/>
      <c r="BI91" s="146"/>
      <c r="BJ91" s="146"/>
      <c r="BK91" s="146"/>
      <c r="BL91" s="29"/>
      <c r="BM91" s="162"/>
      <c r="BN91" s="162"/>
      <c r="BO91" s="6" t="str">
        <f t="shared" si="7"/>
        <v>000</v>
      </c>
      <c r="BP91" s="191">
        <f>IF(ISERROR(VLOOKUP(BO91,'改定前　学研災保険料'!$A$1:$B$121,2,FALSE)),0,VLOOKUP(BO91,'改定前　学研災保険料'!$A$1:$B$121,2,FALSE))</f>
        <v>0</v>
      </c>
      <c r="BQ91" s="191"/>
      <c r="BR91" s="191"/>
      <c r="BS91" s="6" t="str">
        <f t="shared" si="8"/>
        <v>000</v>
      </c>
      <c r="BT91" s="191">
        <f>IF(ISERROR(VLOOKUP(BS91,'改定前　学研災保険料'!$A$1:$B$121,2,FALSE)),0,VLOOKUP(BS91,'改定前　学研災保険料'!$A$1:$B$121,2,FALSE))</f>
        <v>0</v>
      </c>
      <c r="BU91" s="191"/>
      <c r="BV91" s="191"/>
      <c r="BW91" s="169">
        <f t="shared" si="9"/>
        <v>0</v>
      </c>
      <c r="BX91" s="169"/>
      <c r="BY91" s="169"/>
      <c r="BZ91" s="6" t="str">
        <f t="shared" si="10"/>
        <v>00N0</v>
      </c>
      <c r="CA91" s="192">
        <f>IF(ISERROR(VLOOKUP(BZ91,'改定前　学研災保険料'!$A$1:$B$121,2,FALSE)),0,VLOOKUP(BZ91,'改定前　学研災保険料'!$A$1:$B$121,2,FALSE))</f>
        <v>0</v>
      </c>
      <c r="CB91" s="192"/>
      <c r="CC91" s="192"/>
      <c r="CD91" s="6" t="str">
        <f t="shared" si="11"/>
        <v>00N0</v>
      </c>
      <c r="CE91" s="191">
        <f>IF(ISERROR(VLOOKUP(CD91,'改定前　学研災保険料'!$A$1:$B$121,2,FALSE)),0,VLOOKUP(CD91,'改定前　学研災保険料'!$A$1:$B$121,2,FALSE))</f>
        <v>0</v>
      </c>
      <c r="CF91" s="191"/>
      <c r="CG91" s="191"/>
      <c r="CH91" s="169">
        <f t="shared" si="12"/>
        <v>0</v>
      </c>
      <c r="CI91" s="169"/>
      <c r="CJ91" s="217"/>
      <c r="CK91" s="168">
        <f t="shared" si="13"/>
        <v>0</v>
      </c>
      <c r="CL91" s="169"/>
      <c r="CM91" s="169"/>
      <c r="CN91" s="170"/>
    </row>
    <row r="92" spans="1:92" s="1" customFormat="1" ht="22.5" customHeight="1" thickBot="1" thickTop="1">
      <c r="A92" s="199" t="s">
        <v>219</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
      <c r="BP92" s="201">
        <f>SUM(BP62:BR91)</f>
        <v>0</v>
      </c>
      <c r="BQ92" s="202"/>
      <c r="BR92" s="203"/>
      <c r="BS92" s="38"/>
      <c r="BT92" s="207">
        <f>SUM(BT62:BV91)</f>
        <v>0</v>
      </c>
      <c r="BU92" s="208"/>
      <c r="BV92" s="209"/>
      <c r="BW92" s="210">
        <f>SUM(BW62:BY91)</f>
        <v>0</v>
      </c>
      <c r="BX92" s="204"/>
      <c r="BY92" s="211"/>
      <c r="BZ92" s="38"/>
      <c r="CA92" s="210">
        <f>SUM(CA62:CC91)</f>
        <v>0</v>
      </c>
      <c r="CB92" s="205"/>
      <c r="CC92" s="212"/>
      <c r="CD92" s="38"/>
      <c r="CE92" s="207">
        <f>SUM(CE62:CG91)</f>
        <v>0</v>
      </c>
      <c r="CF92" s="213"/>
      <c r="CG92" s="214"/>
      <c r="CH92" s="210">
        <f>SUM(CH62:CJ91)</f>
        <v>0</v>
      </c>
      <c r="CI92" s="205"/>
      <c r="CJ92" s="215"/>
      <c r="CK92" s="204">
        <f>SUM(CK62:CN91)</f>
        <v>0</v>
      </c>
      <c r="CL92" s="205"/>
      <c r="CM92" s="205"/>
      <c r="CN92" s="206"/>
    </row>
    <row r="93" spans="1:92" s="1" customFormat="1" ht="13.5" customHeight="1">
      <c r="A93" s="216" t="s">
        <v>218</v>
      </c>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row>
    <row r="94" spans="1:92" s="1" customFormat="1" ht="13.5">
      <c r="A94" s="132" t="s">
        <v>202</v>
      </c>
      <c r="B94" s="132"/>
      <c r="C94" s="132"/>
      <c r="D94" s="132"/>
      <c r="E94" s="132"/>
      <c r="F94" s="132"/>
      <c r="G94" s="132"/>
      <c r="H94" s="132"/>
      <c r="I94" s="94" t="s">
        <v>222</v>
      </c>
      <c r="J94" s="94"/>
      <c r="K94" s="94"/>
      <c r="L94" s="94"/>
      <c r="M94" s="94"/>
      <c r="N94" s="94"/>
      <c r="O94" s="94"/>
      <c r="BO94" s="60" t="s">
        <v>203</v>
      </c>
      <c r="BP94" s="60"/>
      <c r="BQ94" s="60"/>
      <c r="BR94" s="60"/>
      <c r="BS94" s="60"/>
      <c r="BT94" s="60"/>
      <c r="BU94" s="134">
        <f>$L$35</f>
        <v>0</v>
      </c>
      <c r="BV94" s="134"/>
      <c r="BW94" s="134"/>
      <c r="BX94" s="134"/>
      <c r="BY94" s="134"/>
      <c r="BZ94" s="134"/>
      <c r="CA94" s="134"/>
      <c r="CB94" s="134"/>
      <c r="CC94" s="134"/>
      <c r="CD94" s="134"/>
      <c r="CE94" s="134"/>
      <c r="CF94" s="134"/>
      <c r="CG94" s="134"/>
      <c r="CH94" s="134"/>
      <c r="CI94" s="134"/>
      <c r="CJ94" s="134"/>
      <c r="CK94" s="134"/>
      <c r="CL94" s="134"/>
      <c r="CM94" s="134"/>
      <c r="CN94" s="134"/>
    </row>
    <row r="95" spans="1:92" s="1" customFormat="1" ht="14.25" thickBot="1">
      <c r="A95" s="133"/>
      <c r="B95" s="133"/>
      <c r="C95" s="133"/>
      <c r="D95" s="133"/>
      <c r="E95" s="133"/>
      <c r="F95" s="133"/>
      <c r="G95" s="133"/>
      <c r="H95" s="133"/>
      <c r="I95" s="97"/>
      <c r="J95" s="97"/>
      <c r="K95" s="97"/>
      <c r="L95" s="97"/>
      <c r="M95" s="97"/>
      <c r="N95" s="97"/>
      <c r="O95" s="97"/>
      <c r="BO95" s="136"/>
      <c r="BP95" s="136"/>
      <c r="BQ95" s="136"/>
      <c r="BR95" s="136"/>
      <c r="BS95" s="136"/>
      <c r="BT95" s="136"/>
      <c r="BU95" s="135"/>
      <c r="BV95" s="135"/>
      <c r="BW95" s="135"/>
      <c r="BX95" s="135"/>
      <c r="BY95" s="135"/>
      <c r="BZ95" s="135"/>
      <c r="CA95" s="135"/>
      <c r="CB95" s="135"/>
      <c r="CC95" s="135"/>
      <c r="CD95" s="135"/>
      <c r="CE95" s="135"/>
      <c r="CF95" s="135"/>
      <c r="CG95" s="135"/>
      <c r="CH95" s="135"/>
      <c r="CI95" s="135"/>
      <c r="CJ95" s="135"/>
      <c r="CK95" s="135"/>
      <c r="CL95" s="135"/>
      <c r="CM95" s="135"/>
      <c r="CN95" s="135"/>
    </row>
    <row r="96" spans="1:92" s="1" customFormat="1" ht="13.5">
      <c r="A96" s="137" t="s">
        <v>2</v>
      </c>
      <c r="B96" s="80" t="s">
        <v>8</v>
      </c>
      <c r="C96" s="80"/>
      <c r="D96" s="80"/>
      <c r="E96" s="80"/>
      <c r="F96" s="80"/>
      <c r="G96" s="80"/>
      <c r="H96" s="80"/>
      <c r="I96" s="80" t="s">
        <v>156</v>
      </c>
      <c r="J96" s="80"/>
      <c r="K96" s="80"/>
      <c r="L96" s="80"/>
      <c r="M96" s="80"/>
      <c r="N96" s="80"/>
      <c r="O96" s="80"/>
      <c r="P96" s="153" t="s">
        <v>186</v>
      </c>
      <c r="Q96" s="153"/>
      <c r="R96" s="153"/>
      <c r="S96" s="153"/>
      <c r="T96" s="153"/>
      <c r="U96" s="156" t="s">
        <v>26</v>
      </c>
      <c r="V96" s="161" t="s">
        <v>27</v>
      </c>
      <c r="W96" s="80" t="s">
        <v>9</v>
      </c>
      <c r="X96" s="80"/>
      <c r="Y96" s="80"/>
      <c r="Z96" s="80"/>
      <c r="AA96" s="80"/>
      <c r="AB96" s="80"/>
      <c r="AC96" s="80"/>
      <c r="AD96" s="80"/>
      <c r="AE96" s="80"/>
      <c r="AF96" s="80"/>
      <c r="AG96" s="80"/>
      <c r="AH96" s="80"/>
      <c r="AI96" s="80"/>
      <c r="AJ96" s="80"/>
      <c r="AK96" s="80"/>
      <c r="AL96" s="80" t="s">
        <v>158</v>
      </c>
      <c r="AM96" s="80"/>
      <c r="AN96" s="80"/>
      <c r="AO96" s="80"/>
      <c r="AP96" s="80"/>
      <c r="AQ96" s="80"/>
      <c r="AR96" s="80"/>
      <c r="AS96" s="80"/>
      <c r="AT96" s="80"/>
      <c r="AU96" s="80"/>
      <c r="AV96" s="80"/>
      <c r="AW96" s="80"/>
      <c r="AX96" s="80"/>
      <c r="AY96" s="80"/>
      <c r="AZ96" s="80"/>
      <c r="BA96" s="80"/>
      <c r="BB96" s="80" t="s">
        <v>14</v>
      </c>
      <c r="BC96" s="80"/>
      <c r="BD96" s="80"/>
      <c r="BE96" s="80"/>
      <c r="BF96" s="80"/>
      <c r="BG96" s="80"/>
      <c r="BH96" s="80"/>
      <c r="BI96" s="80"/>
      <c r="BJ96" s="80"/>
      <c r="BK96" s="80"/>
      <c r="BL96" s="80"/>
      <c r="BM96" s="80"/>
      <c r="BN96" s="80"/>
      <c r="BO96" s="80" t="s">
        <v>15</v>
      </c>
      <c r="BP96" s="80"/>
      <c r="BQ96" s="80"/>
      <c r="BR96" s="80"/>
      <c r="BS96" s="80"/>
      <c r="BT96" s="80"/>
      <c r="BU96" s="80"/>
      <c r="BV96" s="80"/>
      <c r="BW96" s="80"/>
      <c r="BX96" s="80"/>
      <c r="BY96" s="80"/>
      <c r="BZ96" s="80" t="s">
        <v>16</v>
      </c>
      <c r="CA96" s="80"/>
      <c r="CB96" s="80"/>
      <c r="CC96" s="80"/>
      <c r="CD96" s="80"/>
      <c r="CE96" s="80"/>
      <c r="CF96" s="80"/>
      <c r="CG96" s="80"/>
      <c r="CH96" s="80"/>
      <c r="CI96" s="80"/>
      <c r="CJ96" s="141"/>
      <c r="CK96" s="107" t="s">
        <v>153</v>
      </c>
      <c r="CL96" s="108"/>
      <c r="CM96" s="80"/>
      <c r="CN96" s="109"/>
    </row>
    <row r="97" spans="1:92" s="1" customFormat="1" ht="13.5">
      <c r="A97" s="138"/>
      <c r="B97" s="100"/>
      <c r="C97" s="100"/>
      <c r="D97" s="100"/>
      <c r="E97" s="100"/>
      <c r="F97" s="100"/>
      <c r="G97" s="100"/>
      <c r="H97" s="100"/>
      <c r="I97" s="100"/>
      <c r="J97" s="100"/>
      <c r="K97" s="100"/>
      <c r="L97" s="100"/>
      <c r="M97" s="100"/>
      <c r="N97" s="100"/>
      <c r="O97" s="100"/>
      <c r="P97" s="154"/>
      <c r="Q97" s="154"/>
      <c r="R97" s="154"/>
      <c r="S97" s="154"/>
      <c r="T97" s="154"/>
      <c r="U97" s="157"/>
      <c r="V97" s="157"/>
      <c r="W97" s="100" t="s">
        <v>157</v>
      </c>
      <c r="X97" s="100"/>
      <c r="Y97" s="100"/>
      <c r="Z97" s="100"/>
      <c r="AA97" s="100"/>
      <c r="AB97" s="100"/>
      <c r="AC97" s="100"/>
      <c r="AD97" s="100"/>
      <c r="AE97" s="100"/>
      <c r="AF97" s="100"/>
      <c r="AG97" s="100"/>
      <c r="AH97" s="100"/>
      <c r="AI97" s="81" t="s">
        <v>13</v>
      </c>
      <c r="AJ97" s="82"/>
      <c r="AK97" s="83"/>
      <c r="AL97" s="102" t="s">
        <v>23</v>
      </c>
      <c r="AM97" s="100" t="s">
        <v>157</v>
      </c>
      <c r="AN97" s="100"/>
      <c r="AO97" s="100"/>
      <c r="AP97" s="100"/>
      <c r="AQ97" s="100"/>
      <c r="AR97" s="100"/>
      <c r="AS97" s="100"/>
      <c r="AT97" s="100"/>
      <c r="AU97" s="100"/>
      <c r="AV97" s="100"/>
      <c r="AW97" s="100"/>
      <c r="AX97" s="100"/>
      <c r="AY97" s="81" t="s">
        <v>17</v>
      </c>
      <c r="AZ97" s="82"/>
      <c r="BA97" s="83"/>
      <c r="BB97" s="100" t="s">
        <v>10</v>
      </c>
      <c r="BC97" s="100"/>
      <c r="BD97" s="100"/>
      <c r="BE97" s="100"/>
      <c r="BF97" s="100"/>
      <c r="BG97" s="100" t="s">
        <v>11</v>
      </c>
      <c r="BH97" s="100"/>
      <c r="BI97" s="100"/>
      <c r="BJ97" s="100"/>
      <c r="BK97" s="100"/>
      <c r="BL97" s="100" t="s">
        <v>18</v>
      </c>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18"/>
      <c r="CK97" s="110"/>
      <c r="CL97" s="100"/>
      <c r="CM97" s="100"/>
      <c r="CN97" s="111"/>
    </row>
    <row r="98" spans="1:92" s="1" customFormat="1" ht="13.5">
      <c r="A98" s="138"/>
      <c r="B98" s="100"/>
      <c r="C98" s="100"/>
      <c r="D98" s="100"/>
      <c r="E98" s="100"/>
      <c r="F98" s="100"/>
      <c r="G98" s="100"/>
      <c r="H98" s="100"/>
      <c r="I98" s="100"/>
      <c r="J98" s="100"/>
      <c r="K98" s="100"/>
      <c r="L98" s="100"/>
      <c r="M98" s="100"/>
      <c r="N98" s="100"/>
      <c r="O98" s="100"/>
      <c r="P98" s="154"/>
      <c r="Q98" s="154"/>
      <c r="R98" s="154"/>
      <c r="S98" s="154"/>
      <c r="T98" s="154"/>
      <c r="U98" s="157"/>
      <c r="V98" s="157"/>
      <c r="W98" s="100" t="s">
        <v>10</v>
      </c>
      <c r="X98" s="100"/>
      <c r="Y98" s="100"/>
      <c r="Z98" s="100"/>
      <c r="AA98" s="100"/>
      <c r="AB98" s="100" t="s">
        <v>11</v>
      </c>
      <c r="AC98" s="100"/>
      <c r="AD98" s="100"/>
      <c r="AE98" s="100"/>
      <c r="AF98" s="100"/>
      <c r="AG98" s="100" t="s">
        <v>12</v>
      </c>
      <c r="AH98" s="100"/>
      <c r="AI98" s="84"/>
      <c r="AJ98" s="85"/>
      <c r="AK98" s="86"/>
      <c r="AL98" s="103"/>
      <c r="AM98" s="100" t="s">
        <v>10</v>
      </c>
      <c r="AN98" s="100"/>
      <c r="AO98" s="100"/>
      <c r="AP98" s="100"/>
      <c r="AQ98" s="100"/>
      <c r="AR98" s="100" t="s">
        <v>11</v>
      </c>
      <c r="AS98" s="100"/>
      <c r="AT98" s="100"/>
      <c r="AU98" s="100"/>
      <c r="AV98" s="100"/>
      <c r="AW98" s="100" t="s">
        <v>12</v>
      </c>
      <c r="AX98" s="100"/>
      <c r="AY98" s="84"/>
      <c r="AZ98" s="85"/>
      <c r="BA98" s="86"/>
      <c r="BB98" s="100"/>
      <c r="BC98" s="100"/>
      <c r="BD98" s="100"/>
      <c r="BE98" s="100"/>
      <c r="BF98" s="100"/>
      <c r="BG98" s="100"/>
      <c r="BH98" s="100"/>
      <c r="BI98" s="100"/>
      <c r="BJ98" s="100"/>
      <c r="BK98" s="100"/>
      <c r="BL98" s="100" t="s">
        <v>19</v>
      </c>
      <c r="BM98" s="100" t="s">
        <v>20</v>
      </c>
      <c r="BN98" s="100"/>
      <c r="BO98" s="120" t="s">
        <v>21</v>
      </c>
      <c r="BP98" s="123" t="s">
        <v>22</v>
      </c>
      <c r="BQ98" s="124"/>
      <c r="BR98" s="125"/>
      <c r="BS98" s="120" t="s">
        <v>21</v>
      </c>
      <c r="BT98" s="114" t="s">
        <v>187</v>
      </c>
      <c r="BU98" s="115"/>
      <c r="BV98" s="115"/>
      <c r="BW98" s="123" t="s">
        <v>24</v>
      </c>
      <c r="BX98" s="124"/>
      <c r="BY98" s="125"/>
      <c r="BZ98" s="120" t="s">
        <v>21</v>
      </c>
      <c r="CA98" s="117" t="s">
        <v>25</v>
      </c>
      <c r="CB98" s="100"/>
      <c r="CC98" s="100"/>
      <c r="CD98" s="120" t="s">
        <v>21</v>
      </c>
      <c r="CE98" s="114" t="s">
        <v>188</v>
      </c>
      <c r="CF98" s="115"/>
      <c r="CG98" s="115"/>
      <c r="CH98" s="117" t="s">
        <v>24</v>
      </c>
      <c r="CI98" s="100"/>
      <c r="CJ98" s="118"/>
      <c r="CK98" s="110"/>
      <c r="CL98" s="100"/>
      <c r="CM98" s="100"/>
      <c r="CN98" s="111"/>
    </row>
    <row r="99" spans="1:92" s="1" customFormat="1" ht="13.5">
      <c r="A99" s="138"/>
      <c r="B99" s="100"/>
      <c r="C99" s="100"/>
      <c r="D99" s="100"/>
      <c r="E99" s="100"/>
      <c r="F99" s="100"/>
      <c r="G99" s="100"/>
      <c r="H99" s="100"/>
      <c r="I99" s="100"/>
      <c r="J99" s="100"/>
      <c r="K99" s="100"/>
      <c r="L99" s="100"/>
      <c r="M99" s="100"/>
      <c r="N99" s="100"/>
      <c r="O99" s="100"/>
      <c r="P99" s="154"/>
      <c r="Q99" s="154"/>
      <c r="R99" s="154"/>
      <c r="S99" s="154"/>
      <c r="T99" s="154"/>
      <c r="U99" s="157"/>
      <c r="V99" s="157"/>
      <c r="W99" s="100"/>
      <c r="X99" s="100"/>
      <c r="Y99" s="100"/>
      <c r="Z99" s="100"/>
      <c r="AA99" s="100"/>
      <c r="AB99" s="100"/>
      <c r="AC99" s="100"/>
      <c r="AD99" s="100"/>
      <c r="AE99" s="100"/>
      <c r="AF99" s="100"/>
      <c r="AG99" s="100"/>
      <c r="AH99" s="100"/>
      <c r="AI99" s="84"/>
      <c r="AJ99" s="85"/>
      <c r="AK99" s="86"/>
      <c r="AL99" s="103"/>
      <c r="AM99" s="100"/>
      <c r="AN99" s="100"/>
      <c r="AO99" s="100"/>
      <c r="AP99" s="100"/>
      <c r="AQ99" s="100"/>
      <c r="AR99" s="100"/>
      <c r="AS99" s="100"/>
      <c r="AT99" s="100"/>
      <c r="AU99" s="100"/>
      <c r="AV99" s="100"/>
      <c r="AW99" s="100"/>
      <c r="AX99" s="100"/>
      <c r="AY99" s="84"/>
      <c r="AZ99" s="85"/>
      <c r="BA99" s="86"/>
      <c r="BB99" s="100"/>
      <c r="BC99" s="100"/>
      <c r="BD99" s="100"/>
      <c r="BE99" s="100"/>
      <c r="BF99" s="100"/>
      <c r="BG99" s="100"/>
      <c r="BH99" s="100"/>
      <c r="BI99" s="100"/>
      <c r="BJ99" s="100"/>
      <c r="BK99" s="100"/>
      <c r="BL99" s="100"/>
      <c r="BM99" s="100"/>
      <c r="BN99" s="100"/>
      <c r="BO99" s="121"/>
      <c r="BP99" s="126"/>
      <c r="BQ99" s="127"/>
      <c r="BR99" s="128"/>
      <c r="BS99" s="121"/>
      <c r="BT99" s="115"/>
      <c r="BU99" s="115"/>
      <c r="BV99" s="115"/>
      <c r="BW99" s="126"/>
      <c r="BX99" s="127"/>
      <c r="BY99" s="128"/>
      <c r="BZ99" s="121"/>
      <c r="CA99" s="100"/>
      <c r="CB99" s="100"/>
      <c r="CC99" s="100"/>
      <c r="CD99" s="121"/>
      <c r="CE99" s="115"/>
      <c r="CF99" s="115"/>
      <c r="CG99" s="115"/>
      <c r="CH99" s="100"/>
      <c r="CI99" s="100"/>
      <c r="CJ99" s="118"/>
      <c r="CK99" s="110"/>
      <c r="CL99" s="100"/>
      <c r="CM99" s="100"/>
      <c r="CN99" s="111"/>
    </row>
    <row r="100" spans="1:92" s="1" customFormat="1" ht="14.25" thickBot="1">
      <c r="A100" s="139"/>
      <c r="B100" s="101"/>
      <c r="C100" s="101"/>
      <c r="D100" s="101"/>
      <c r="E100" s="101"/>
      <c r="F100" s="101"/>
      <c r="G100" s="101"/>
      <c r="H100" s="101"/>
      <c r="I100" s="101"/>
      <c r="J100" s="101"/>
      <c r="K100" s="101"/>
      <c r="L100" s="101"/>
      <c r="M100" s="101"/>
      <c r="N100" s="101"/>
      <c r="O100" s="101"/>
      <c r="P100" s="155"/>
      <c r="Q100" s="155"/>
      <c r="R100" s="155"/>
      <c r="S100" s="155"/>
      <c r="T100" s="155"/>
      <c r="U100" s="158"/>
      <c r="V100" s="158"/>
      <c r="W100" s="101"/>
      <c r="X100" s="101"/>
      <c r="Y100" s="101"/>
      <c r="Z100" s="101"/>
      <c r="AA100" s="101"/>
      <c r="AB100" s="101"/>
      <c r="AC100" s="101"/>
      <c r="AD100" s="101"/>
      <c r="AE100" s="101"/>
      <c r="AF100" s="101"/>
      <c r="AG100" s="101"/>
      <c r="AH100" s="101"/>
      <c r="AI100" s="87"/>
      <c r="AJ100" s="88"/>
      <c r="AK100" s="89"/>
      <c r="AL100" s="104"/>
      <c r="AM100" s="101"/>
      <c r="AN100" s="101"/>
      <c r="AO100" s="101"/>
      <c r="AP100" s="101"/>
      <c r="AQ100" s="101"/>
      <c r="AR100" s="101"/>
      <c r="AS100" s="101"/>
      <c r="AT100" s="101"/>
      <c r="AU100" s="101"/>
      <c r="AV100" s="101"/>
      <c r="AW100" s="101"/>
      <c r="AX100" s="101"/>
      <c r="AY100" s="87"/>
      <c r="AZ100" s="88"/>
      <c r="BA100" s="89"/>
      <c r="BB100" s="101"/>
      <c r="BC100" s="101"/>
      <c r="BD100" s="101"/>
      <c r="BE100" s="101"/>
      <c r="BF100" s="101"/>
      <c r="BG100" s="101"/>
      <c r="BH100" s="101"/>
      <c r="BI100" s="101"/>
      <c r="BJ100" s="101"/>
      <c r="BK100" s="101"/>
      <c r="BL100" s="101"/>
      <c r="BM100" s="101"/>
      <c r="BN100" s="101"/>
      <c r="BO100" s="122"/>
      <c r="BP100" s="129"/>
      <c r="BQ100" s="130"/>
      <c r="BR100" s="131"/>
      <c r="BS100" s="122"/>
      <c r="BT100" s="116"/>
      <c r="BU100" s="116"/>
      <c r="BV100" s="116"/>
      <c r="BW100" s="129"/>
      <c r="BX100" s="130"/>
      <c r="BY100" s="131"/>
      <c r="BZ100" s="122"/>
      <c r="CA100" s="101"/>
      <c r="CB100" s="101"/>
      <c r="CC100" s="101"/>
      <c r="CD100" s="122"/>
      <c r="CE100" s="116"/>
      <c r="CF100" s="116"/>
      <c r="CG100" s="116"/>
      <c r="CH100" s="101"/>
      <c r="CI100" s="101"/>
      <c r="CJ100" s="119"/>
      <c r="CK100" s="112"/>
      <c r="CL100" s="101"/>
      <c r="CM100" s="101"/>
      <c r="CN100" s="113"/>
    </row>
    <row r="101" spans="1:92" s="1" customFormat="1" ht="22.5" customHeight="1">
      <c r="A101" s="27">
        <v>1</v>
      </c>
      <c r="B101" s="106"/>
      <c r="C101" s="106"/>
      <c r="D101" s="106"/>
      <c r="E101" s="106"/>
      <c r="F101" s="106"/>
      <c r="G101" s="106"/>
      <c r="H101" s="106"/>
      <c r="I101" s="106"/>
      <c r="J101" s="106"/>
      <c r="K101" s="106"/>
      <c r="L101" s="106"/>
      <c r="M101" s="106"/>
      <c r="N101" s="106"/>
      <c r="O101" s="106"/>
      <c r="P101" s="106"/>
      <c r="Q101" s="106"/>
      <c r="R101" s="106"/>
      <c r="S101" s="106"/>
      <c r="T101" s="106"/>
      <c r="U101" s="22">
        <f>$L$39</f>
        <v>0</v>
      </c>
      <c r="V101" s="22">
        <f>$L$43</f>
        <v>0</v>
      </c>
      <c r="W101" s="142"/>
      <c r="X101" s="142"/>
      <c r="Y101" s="142"/>
      <c r="Z101" s="142"/>
      <c r="AA101" s="142"/>
      <c r="AB101" s="142"/>
      <c r="AC101" s="142"/>
      <c r="AD101" s="142"/>
      <c r="AE101" s="142"/>
      <c r="AF101" s="142"/>
      <c r="AG101" s="143">
        <f>YEAR(AB101)-YEAR(W101)</f>
        <v>0</v>
      </c>
      <c r="AH101" s="143"/>
      <c r="AI101" s="144">
        <f>(AG101-BL101)</f>
        <v>0</v>
      </c>
      <c r="AJ101" s="144"/>
      <c r="AK101" s="144"/>
      <c r="AL101" s="22" t="str">
        <f>IF(AW101&gt;=1,"T","N")</f>
        <v>N</v>
      </c>
      <c r="AM101" s="145"/>
      <c r="AN101" s="145"/>
      <c r="AO101" s="145"/>
      <c r="AP101" s="145"/>
      <c r="AQ101" s="145"/>
      <c r="AR101" s="145"/>
      <c r="AS101" s="145"/>
      <c r="AT101" s="145"/>
      <c r="AU101" s="145"/>
      <c r="AV101" s="145"/>
      <c r="AW101" s="143">
        <f>YEAR(AR101)-YEAR(AM101)</f>
        <v>0</v>
      </c>
      <c r="AX101" s="143"/>
      <c r="AY101" s="144">
        <f>IF(AW101-BL101&gt;=0,AW101-BL101,0)</f>
        <v>0</v>
      </c>
      <c r="AZ101" s="144"/>
      <c r="BA101" s="144"/>
      <c r="BB101" s="142"/>
      <c r="BC101" s="142"/>
      <c r="BD101" s="142"/>
      <c r="BE101" s="142"/>
      <c r="BF101" s="142"/>
      <c r="BG101" s="146"/>
      <c r="BH101" s="146"/>
      <c r="BI101" s="146"/>
      <c r="BJ101" s="146"/>
      <c r="BK101" s="146"/>
      <c r="BL101" s="39"/>
      <c r="BM101" s="162"/>
      <c r="BN101" s="162"/>
      <c r="BO101" s="23" t="str">
        <f>U101&amp;V101&amp;AG101</f>
        <v>000</v>
      </c>
      <c r="BP101" s="140">
        <f>IF(ISERROR(VLOOKUP(BO101,'改定前　学研災保険料'!$A$1:$B$121,2,FALSE)),0,VLOOKUP(BO101,'改定前　学研災保険料'!$A$1:$B$121,2,FALSE))</f>
        <v>0</v>
      </c>
      <c r="BQ101" s="140"/>
      <c r="BR101" s="140"/>
      <c r="BS101" s="23" t="str">
        <f>U101&amp;V101&amp;AI101</f>
        <v>000</v>
      </c>
      <c r="BT101" s="140">
        <f>IF(ISERROR(VLOOKUP(BS101,'改定前　学研災保険料'!$A$1:$B$121,2,FALSE)),0,VLOOKUP(BS101,'改定前　学研災保険料'!$A$1:$B$121,2,FALSE))</f>
        <v>0</v>
      </c>
      <c r="BU101" s="140"/>
      <c r="BV101" s="140"/>
      <c r="BW101" s="159">
        <f>(BP101-BT101)</f>
        <v>0</v>
      </c>
      <c r="BX101" s="159"/>
      <c r="BY101" s="159"/>
      <c r="BZ101" s="23" t="str">
        <f>U101&amp;V101&amp;AL101&amp;AW101</f>
        <v>00N0</v>
      </c>
      <c r="CA101" s="140">
        <f>IF(ISERROR(VLOOKUP(BZ101,'改定前　学研災保険料'!$A$1:$B$121,2,FALSE)),0,VLOOKUP(BZ101,'改定前　学研災保険料'!$A$1:$B$121,2,FALSE))</f>
        <v>0</v>
      </c>
      <c r="CB101" s="140"/>
      <c r="CC101" s="140"/>
      <c r="CD101" s="23" t="str">
        <f>U101&amp;V101&amp;AL101&amp;AY101</f>
        <v>00N0</v>
      </c>
      <c r="CE101" s="140">
        <f>IF(ISERROR(VLOOKUP(CD101,'改定前　学研災保険料'!$A$1:$B$121,2,FALSE)),0,VLOOKUP(CD101,'改定前　学研災保険料'!$A$1:$B$121,2,FALSE))</f>
        <v>0</v>
      </c>
      <c r="CF101" s="140"/>
      <c r="CG101" s="140"/>
      <c r="CH101" s="159">
        <f>(CA101-CE101)</f>
        <v>0</v>
      </c>
      <c r="CI101" s="159"/>
      <c r="CJ101" s="160"/>
      <c r="CK101" s="163">
        <f>SUM(BW101,CH101)</f>
        <v>0</v>
      </c>
      <c r="CL101" s="159"/>
      <c r="CM101" s="159"/>
      <c r="CN101" s="164"/>
    </row>
    <row r="102" spans="1:92" s="1" customFormat="1" ht="22.5" customHeight="1">
      <c r="A102" s="25">
        <v>2</v>
      </c>
      <c r="B102" s="106"/>
      <c r="C102" s="106"/>
      <c r="D102" s="106"/>
      <c r="E102" s="106"/>
      <c r="F102" s="106"/>
      <c r="G102" s="106"/>
      <c r="H102" s="106"/>
      <c r="I102" s="106"/>
      <c r="J102" s="106"/>
      <c r="K102" s="106"/>
      <c r="L102" s="106"/>
      <c r="M102" s="106"/>
      <c r="N102" s="106"/>
      <c r="O102" s="106"/>
      <c r="P102" s="106"/>
      <c r="Q102" s="106"/>
      <c r="R102" s="106"/>
      <c r="S102" s="106"/>
      <c r="T102" s="106"/>
      <c r="U102" s="8">
        <f aca="true" t="shared" si="14" ref="U102:U130">$L$39</f>
        <v>0</v>
      </c>
      <c r="V102" s="8">
        <f aca="true" t="shared" si="15" ref="V102:V130">$L$43</f>
        <v>0</v>
      </c>
      <c r="W102" s="142"/>
      <c r="X102" s="142"/>
      <c r="Y102" s="142"/>
      <c r="Z102" s="142"/>
      <c r="AA102" s="142"/>
      <c r="AB102" s="142"/>
      <c r="AC102" s="142"/>
      <c r="AD102" s="142"/>
      <c r="AE102" s="142"/>
      <c r="AF102" s="142"/>
      <c r="AG102" s="147">
        <f aca="true" t="shared" si="16" ref="AG102:AG130">YEAR(AB102)-YEAR(W102)</f>
        <v>0</v>
      </c>
      <c r="AH102" s="147"/>
      <c r="AI102" s="152">
        <f aca="true" t="shared" si="17" ref="AI102:AI130">(AG102-BL102)</f>
        <v>0</v>
      </c>
      <c r="AJ102" s="152"/>
      <c r="AK102" s="152"/>
      <c r="AL102" s="8" t="str">
        <f aca="true" t="shared" si="18" ref="AL102:AL130">IF(AW102&gt;=1,"T","N")</f>
        <v>N</v>
      </c>
      <c r="AM102" s="145"/>
      <c r="AN102" s="145"/>
      <c r="AO102" s="145"/>
      <c r="AP102" s="145"/>
      <c r="AQ102" s="145"/>
      <c r="AR102" s="145"/>
      <c r="AS102" s="145"/>
      <c r="AT102" s="145"/>
      <c r="AU102" s="145"/>
      <c r="AV102" s="145"/>
      <c r="AW102" s="147">
        <f aca="true" t="shared" si="19" ref="AW102:AW130">YEAR(AR102)-YEAR(AM102)</f>
        <v>0</v>
      </c>
      <c r="AX102" s="147"/>
      <c r="AY102" s="144">
        <f aca="true" t="shared" si="20" ref="AY102:AY130">IF(AW102-BL102&gt;=0,AW102-BL102,0)</f>
        <v>0</v>
      </c>
      <c r="AZ102" s="144"/>
      <c r="BA102" s="144"/>
      <c r="BB102" s="165"/>
      <c r="BC102" s="166"/>
      <c r="BD102" s="166"/>
      <c r="BE102" s="166"/>
      <c r="BF102" s="167"/>
      <c r="BG102" s="165"/>
      <c r="BH102" s="166"/>
      <c r="BI102" s="166"/>
      <c r="BJ102" s="166"/>
      <c r="BK102" s="167"/>
      <c r="BL102" s="39"/>
      <c r="BM102" s="162"/>
      <c r="BN102" s="162"/>
      <c r="BO102" s="3" t="str">
        <f aca="true" t="shared" si="21" ref="BO102:BO130">U102&amp;V102&amp;AG102</f>
        <v>000</v>
      </c>
      <c r="BP102" s="140">
        <f>IF(ISERROR(VLOOKUP(BO102,'改定前　学研災保険料'!$A$1:$B$121,2,FALSE)),0,VLOOKUP(BO102,'改定前　学研災保険料'!$A$1:$B$121,2,FALSE))</f>
        <v>0</v>
      </c>
      <c r="BQ102" s="140"/>
      <c r="BR102" s="140"/>
      <c r="BS102" s="3" t="str">
        <f aca="true" t="shared" si="22" ref="BS102:BS130">U102&amp;V102&amp;AI102</f>
        <v>000</v>
      </c>
      <c r="BT102" s="140">
        <f>IF(ISERROR(VLOOKUP(BS102,'改定前　学研災保険料'!$A$1:$B$121,2,FALSE)),0,VLOOKUP(BS102,'改定前　学研災保険料'!$A$1:$B$121,2,FALSE))</f>
        <v>0</v>
      </c>
      <c r="BU102" s="140"/>
      <c r="BV102" s="140"/>
      <c r="BW102" s="148">
        <f aca="true" t="shared" si="23" ref="BW102:BW130">(BP102-BT102)</f>
        <v>0</v>
      </c>
      <c r="BX102" s="148"/>
      <c r="BY102" s="148"/>
      <c r="BZ102" s="3" t="str">
        <f aca="true" t="shared" si="24" ref="BZ102:BZ130">U102&amp;V102&amp;AL102&amp;AW102</f>
        <v>00N0</v>
      </c>
      <c r="CA102" s="140">
        <f>IF(ISERROR(VLOOKUP(BZ102,'改定前　学研災保険料'!$A$1:$B$121,2,FALSE)),0,VLOOKUP(BZ102,'改定前　学研災保険料'!$A$1:$B$121,2,FALSE))</f>
        <v>0</v>
      </c>
      <c r="CB102" s="140"/>
      <c r="CC102" s="140"/>
      <c r="CD102" s="3" t="str">
        <f aca="true" t="shared" si="25" ref="CD102:CD130">U102&amp;V102&amp;AL102&amp;AY102</f>
        <v>00N0</v>
      </c>
      <c r="CE102" s="140">
        <f>IF(ISERROR(VLOOKUP(CD102,'改定前　学研災保険料'!$A$1:$B$121,2,FALSE)),0,VLOOKUP(CD102,'改定前　学研災保険料'!$A$1:$B$121,2,FALSE))</f>
        <v>0</v>
      </c>
      <c r="CF102" s="140"/>
      <c r="CG102" s="140"/>
      <c r="CH102" s="148">
        <f aca="true" t="shared" si="26" ref="CH102:CH130">(CA102-CE102)</f>
        <v>0</v>
      </c>
      <c r="CI102" s="148"/>
      <c r="CJ102" s="149"/>
      <c r="CK102" s="150">
        <f aca="true" t="shared" si="27" ref="CK102:CK130">SUM(BW102,CH102)</f>
        <v>0</v>
      </c>
      <c r="CL102" s="148"/>
      <c r="CM102" s="148"/>
      <c r="CN102" s="151"/>
    </row>
    <row r="103" spans="1:92" ht="22.5" customHeight="1">
      <c r="A103" s="24">
        <v>3</v>
      </c>
      <c r="B103" s="106"/>
      <c r="C103" s="106"/>
      <c r="D103" s="106"/>
      <c r="E103" s="106"/>
      <c r="F103" s="106"/>
      <c r="G103" s="106"/>
      <c r="H103" s="106"/>
      <c r="I103" s="106"/>
      <c r="J103" s="106"/>
      <c r="K103" s="106"/>
      <c r="L103" s="106"/>
      <c r="M103" s="106"/>
      <c r="N103" s="106"/>
      <c r="O103" s="106"/>
      <c r="P103" s="106"/>
      <c r="Q103" s="106"/>
      <c r="R103" s="106"/>
      <c r="S103" s="106"/>
      <c r="T103" s="106"/>
      <c r="U103" s="8">
        <f t="shared" si="14"/>
        <v>0</v>
      </c>
      <c r="V103" s="8">
        <f t="shared" si="15"/>
        <v>0</v>
      </c>
      <c r="W103" s="142"/>
      <c r="X103" s="142"/>
      <c r="Y103" s="142"/>
      <c r="Z103" s="142"/>
      <c r="AA103" s="142"/>
      <c r="AB103" s="142"/>
      <c r="AC103" s="142"/>
      <c r="AD103" s="142"/>
      <c r="AE103" s="142"/>
      <c r="AF103" s="142"/>
      <c r="AG103" s="147">
        <f t="shared" si="16"/>
        <v>0</v>
      </c>
      <c r="AH103" s="147"/>
      <c r="AI103" s="152">
        <f t="shared" si="17"/>
        <v>0</v>
      </c>
      <c r="AJ103" s="152"/>
      <c r="AK103" s="152"/>
      <c r="AL103" s="8" t="str">
        <f t="shared" si="18"/>
        <v>N</v>
      </c>
      <c r="AM103" s="145"/>
      <c r="AN103" s="145"/>
      <c r="AO103" s="145"/>
      <c r="AP103" s="145"/>
      <c r="AQ103" s="145"/>
      <c r="AR103" s="145"/>
      <c r="AS103" s="145"/>
      <c r="AT103" s="145"/>
      <c r="AU103" s="145"/>
      <c r="AV103" s="145"/>
      <c r="AW103" s="147">
        <f t="shared" si="19"/>
        <v>0</v>
      </c>
      <c r="AX103" s="147"/>
      <c r="AY103" s="144">
        <f t="shared" si="20"/>
        <v>0</v>
      </c>
      <c r="AZ103" s="144"/>
      <c r="BA103" s="144"/>
      <c r="BB103" s="142"/>
      <c r="BC103" s="142"/>
      <c r="BD103" s="142"/>
      <c r="BE103" s="142"/>
      <c r="BF103" s="142"/>
      <c r="BG103" s="146"/>
      <c r="BH103" s="146"/>
      <c r="BI103" s="146"/>
      <c r="BJ103" s="146"/>
      <c r="BK103" s="146"/>
      <c r="BL103" s="39"/>
      <c r="BM103" s="162"/>
      <c r="BN103" s="162"/>
      <c r="BO103" s="3" t="str">
        <f t="shared" si="21"/>
        <v>000</v>
      </c>
      <c r="BP103" s="140">
        <f>IF(ISERROR(VLOOKUP(BO103,'改定前　学研災保険料'!$A$1:$B$121,2,FALSE)),0,VLOOKUP(BO103,'改定前　学研災保険料'!$A$1:$B$121,2,FALSE))</f>
        <v>0</v>
      </c>
      <c r="BQ103" s="140"/>
      <c r="BR103" s="140"/>
      <c r="BS103" s="3" t="str">
        <f t="shared" si="22"/>
        <v>000</v>
      </c>
      <c r="BT103" s="140">
        <f>IF(ISERROR(VLOOKUP(BS103,'改定前　学研災保険料'!$A$1:$B$121,2,FALSE)),0,VLOOKUP(BS103,'改定前　学研災保険料'!$A$1:$B$121,2,FALSE))</f>
        <v>0</v>
      </c>
      <c r="BU103" s="140"/>
      <c r="BV103" s="140"/>
      <c r="BW103" s="148">
        <f t="shared" si="23"/>
        <v>0</v>
      </c>
      <c r="BX103" s="148"/>
      <c r="BY103" s="148"/>
      <c r="BZ103" s="3" t="str">
        <f t="shared" si="24"/>
        <v>00N0</v>
      </c>
      <c r="CA103" s="140">
        <f>IF(ISERROR(VLOOKUP(BZ103,'改定前　学研災保険料'!$A$1:$B$121,2,FALSE)),0,VLOOKUP(BZ103,'改定前　学研災保険料'!$A$1:$B$121,2,FALSE))</f>
        <v>0</v>
      </c>
      <c r="CB103" s="140"/>
      <c r="CC103" s="140"/>
      <c r="CD103" s="3" t="str">
        <f t="shared" si="25"/>
        <v>00N0</v>
      </c>
      <c r="CE103" s="140">
        <f>IF(ISERROR(VLOOKUP(CD103,'改定前　学研災保険料'!$A$1:$B$121,2,FALSE)),0,VLOOKUP(CD103,'改定前　学研災保険料'!$A$1:$B$121,2,FALSE))</f>
        <v>0</v>
      </c>
      <c r="CF103" s="140"/>
      <c r="CG103" s="140"/>
      <c r="CH103" s="148">
        <f t="shared" si="26"/>
        <v>0</v>
      </c>
      <c r="CI103" s="148"/>
      <c r="CJ103" s="149"/>
      <c r="CK103" s="150">
        <f t="shared" si="27"/>
        <v>0</v>
      </c>
      <c r="CL103" s="148"/>
      <c r="CM103" s="148"/>
      <c r="CN103" s="151"/>
    </row>
    <row r="104" spans="1:92" ht="22.5" customHeight="1">
      <c r="A104" s="24">
        <v>4</v>
      </c>
      <c r="B104" s="106"/>
      <c r="C104" s="106"/>
      <c r="D104" s="106"/>
      <c r="E104" s="106"/>
      <c r="F104" s="106"/>
      <c r="G104" s="106"/>
      <c r="H104" s="106"/>
      <c r="I104" s="106"/>
      <c r="J104" s="106"/>
      <c r="K104" s="106"/>
      <c r="L104" s="106"/>
      <c r="M104" s="106"/>
      <c r="N104" s="106"/>
      <c r="O104" s="106"/>
      <c r="P104" s="106"/>
      <c r="Q104" s="106"/>
      <c r="R104" s="106"/>
      <c r="S104" s="106"/>
      <c r="T104" s="106"/>
      <c r="U104" s="8">
        <f t="shared" si="14"/>
        <v>0</v>
      </c>
      <c r="V104" s="8">
        <f t="shared" si="15"/>
        <v>0</v>
      </c>
      <c r="W104" s="142"/>
      <c r="X104" s="142"/>
      <c r="Y104" s="142"/>
      <c r="Z104" s="142"/>
      <c r="AA104" s="142"/>
      <c r="AB104" s="142"/>
      <c r="AC104" s="142"/>
      <c r="AD104" s="142"/>
      <c r="AE104" s="142"/>
      <c r="AF104" s="142"/>
      <c r="AG104" s="147">
        <f t="shared" si="16"/>
        <v>0</v>
      </c>
      <c r="AH104" s="147"/>
      <c r="AI104" s="152">
        <f t="shared" si="17"/>
        <v>0</v>
      </c>
      <c r="AJ104" s="152"/>
      <c r="AK104" s="152"/>
      <c r="AL104" s="8" t="str">
        <f t="shared" si="18"/>
        <v>N</v>
      </c>
      <c r="AM104" s="145"/>
      <c r="AN104" s="145"/>
      <c r="AO104" s="145"/>
      <c r="AP104" s="145"/>
      <c r="AQ104" s="145"/>
      <c r="AR104" s="145"/>
      <c r="AS104" s="145"/>
      <c r="AT104" s="145"/>
      <c r="AU104" s="145"/>
      <c r="AV104" s="145"/>
      <c r="AW104" s="147">
        <f t="shared" si="19"/>
        <v>0</v>
      </c>
      <c r="AX104" s="147"/>
      <c r="AY104" s="144">
        <f t="shared" si="20"/>
        <v>0</v>
      </c>
      <c r="AZ104" s="144"/>
      <c r="BA104" s="144"/>
      <c r="BB104" s="142"/>
      <c r="BC104" s="142"/>
      <c r="BD104" s="142"/>
      <c r="BE104" s="142"/>
      <c r="BF104" s="142"/>
      <c r="BG104" s="146"/>
      <c r="BH104" s="146"/>
      <c r="BI104" s="146"/>
      <c r="BJ104" s="146"/>
      <c r="BK104" s="146"/>
      <c r="BL104" s="39"/>
      <c r="BM104" s="162"/>
      <c r="BN104" s="162"/>
      <c r="BO104" s="3" t="str">
        <f t="shared" si="21"/>
        <v>000</v>
      </c>
      <c r="BP104" s="140">
        <f>IF(ISERROR(VLOOKUP(BO104,'改定前　学研災保険料'!$A$1:$B$121,2,FALSE)),0,VLOOKUP(BO104,'改定前　学研災保険料'!$A$1:$B$121,2,FALSE))</f>
        <v>0</v>
      </c>
      <c r="BQ104" s="140"/>
      <c r="BR104" s="140"/>
      <c r="BS104" s="3" t="str">
        <f t="shared" si="22"/>
        <v>000</v>
      </c>
      <c r="BT104" s="140">
        <f>IF(ISERROR(VLOOKUP(BS104,'改定前　学研災保険料'!$A$1:$B$121,2,FALSE)),0,VLOOKUP(BS104,'改定前　学研災保険料'!$A$1:$B$121,2,FALSE))</f>
        <v>0</v>
      </c>
      <c r="BU104" s="140"/>
      <c r="BV104" s="140"/>
      <c r="BW104" s="148">
        <f t="shared" si="23"/>
        <v>0</v>
      </c>
      <c r="BX104" s="148"/>
      <c r="BY104" s="148"/>
      <c r="BZ104" s="3" t="str">
        <f t="shared" si="24"/>
        <v>00N0</v>
      </c>
      <c r="CA104" s="140">
        <f>IF(ISERROR(VLOOKUP(BZ104,'改定前　学研災保険料'!$A$1:$B$121,2,FALSE)),0,VLOOKUP(BZ104,'改定前　学研災保険料'!$A$1:$B$121,2,FALSE))</f>
        <v>0</v>
      </c>
      <c r="CB104" s="140"/>
      <c r="CC104" s="140"/>
      <c r="CD104" s="3" t="str">
        <f t="shared" si="25"/>
        <v>00N0</v>
      </c>
      <c r="CE104" s="140">
        <f>IF(ISERROR(VLOOKUP(CD104,'改定前　学研災保険料'!$A$1:$B$121,2,FALSE)),0,VLOOKUP(CD104,'改定前　学研災保険料'!$A$1:$B$121,2,FALSE))</f>
        <v>0</v>
      </c>
      <c r="CF104" s="140"/>
      <c r="CG104" s="140"/>
      <c r="CH104" s="148">
        <f t="shared" si="26"/>
        <v>0</v>
      </c>
      <c r="CI104" s="148"/>
      <c r="CJ104" s="149"/>
      <c r="CK104" s="150">
        <f t="shared" si="27"/>
        <v>0</v>
      </c>
      <c r="CL104" s="148"/>
      <c r="CM104" s="148"/>
      <c r="CN104" s="151"/>
    </row>
    <row r="105" spans="1:92" ht="22.5" customHeight="1">
      <c r="A105" s="25">
        <v>5</v>
      </c>
      <c r="B105" s="106"/>
      <c r="C105" s="106"/>
      <c r="D105" s="106"/>
      <c r="E105" s="106"/>
      <c r="F105" s="106"/>
      <c r="G105" s="106"/>
      <c r="H105" s="106"/>
      <c r="I105" s="106"/>
      <c r="J105" s="106"/>
      <c r="K105" s="106"/>
      <c r="L105" s="106"/>
      <c r="M105" s="106"/>
      <c r="N105" s="106"/>
      <c r="O105" s="106"/>
      <c r="P105" s="106"/>
      <c r="Q105" s="106"/>
      <c r="R105" s="106"/>
      <c r="S105" s="106"/>
      <c r="T105" s="106"/>
      <c r="U105" s="8">
        <f t="shared" si="14"/>
        <v>0</v>
      </c>
      <c r="V105" s="8">
        <f t="shared" si="15"/>
        <v>0</v>
      </c>
      <c r="W105" s="142"/>
      <c r="X105" s="142"/>
      <c r="Y105" s="142"/>
      <c r="Z105" s="142"/>
      <c r="AA105" s="142"/>
      <c r="AB105" s="142"/>
      <c r="AC105" s="142"/>
      <c r="AD105" s="142"/>
      <c r="AE105" s="142"/>
      <c r="AF105" s="142"/>
      <c r="AG105" s="147">
        <f t="shared" si="16"/>
        <v>0</v>
      </c>
      <c r="AH105" s="147"/>
      <c r="AI105" s="152">
        <f t="shared" si="17"/>
        <v>0</v>
      </c>
      <c r="AJ105" s="152"/>
      <c r="AK105" s="152"/>
      <c r="AL105" s="8" t="str">
        <f t="shared" si="18"/>
        <v>N</v>
      </c>
      <c r="AM105" s="145"/>
      <c r="AN105" s="145"/>
      <c r="AO105" s="145"/>
      <c r="AP105" s="145"/>
      <c r="AQ105" s="145"/>
      <c r="AR105" s="145"/>
      <c r="AS105" s="145"/>
      <c r="AT105" s="145"/>
      <c r="AU105" s="145"/>
      <c r="AV105" s="145"/>
      <c r="AW105" s="147">
        <f t="shared" si="19"/>
        <v>0</v>
      </c>
      <c r="AX105" s="147"/>
      <c r="AY105" s="144">
        <f t="shared" si="20"/>
        <v>0</v>
      </c>
      <c r="AZ105" s="144"/>
      <c r="BA105" s="144"/>
      <c r="BB105" s="142"/>
      <c r="BC105" s="142"/>
      <c r="BD105" s="142"/>
      <c r="BE105" s="142"/>
      <c r="BF105" s="142"/>
      <c r="BG105" s="146"/>
      <c r="BH105" s="146"/>
      <c r="BI105" s="146"/>
      <c r="BJ105" s="146"/>
      <c r="BK105" s="146"/>
      <c r="BL105" s="39"/>
      <c r="BM105" s="162"/>
      <c r="BN105" s="162"/>
      <c r="BO105" s="3" t="str">
        <f t="shared" si="21"/>
        <v>000</v>
      </c>
      <c r="BP105" s="140">
        <f>IF(ISERROR(VLOOKUP(BO105,'改定前　学研災保険料'!$A$1:$B$121,2,FALSE)),0,VLOOKUP(BO105,'改定前　学研災保険料'!$A$1:$B$121,2,FALSE))</f>
        <v>0</v>
      </c>
      <c r="BQ105" s="140"/>
      <c r="BR105" s="140"/>
      <c r="BS105" s="3" t="str">
        <f t="shared" si="22"/>
        <v>000</v>
      </c>
      <c r="BT105" s="140">
        <f>IF(ISERROR(VLOOKUP(BS105,'改定前　学研災保険料'!$A$1:$B$121,2,FALSE)),0,VLOOKUP(BS105,'改定前　学研災保険料'!$A$1:$B$121,2,FALSE))</f>
        <v>0</v>
      </c>
      <c r="BU105" s="140"/>
      <c r="BV105" s="140"/>
      <c r="BW105" s="148">
        <f t="shared" si="23"/>
        <v>0</v>
      </c>
      <c r="BX105" s="148"/>
      <c r="BY105" s="148"/>
      <c r="BZ105" s="3" t="str">
        <f t="shared" si="24"/>
        <v>00N0</v>
      </c>
      <c r="CA105" s="140">
        <f>IF(ISERROR(VLOOKUP(BZ105,'改定前　学研災保険料'!$A$1:$B$121,2,FALSE)),0,VLOOKUP(BZ105,'改定前　学研災保険料'!$A$1:$B$121,2,FALSE))</f>
        <v>0</v>
      </c>
      <c r="CB105" s="140"/>
      <c r="CC105" s="140"/>
      <c r="CD105" s="3" t="str">
        <f t="shared" si="25"/>
        <v>00N0</v>
      </c>
      <c r="CE105" s="140">
        <f>IF(ISERROR(VLOOKUP(CD105,'改定前　学研災保険料'!$A$1:$B$121,2,FALSE)),0,VLOOKUP(CD105,'改定前　学研災保険料'!$A$1:$B$121,2,FALSE))</f>
        <v>0</v>
      </c>
      <c r="CF105" s="140"/>
      <c r="CG105" s="140"/>
      <c r="CH105" s="148">
        <f t="shared" si="26"/>
        <v>0</v>
      </c>
      <c r="CI105" s="148"/>
      <c r="CJ105" s="149"/>
      <c r="CK105" s="150">
        <f t="shared" si="27"/>
        <v>0</v>
      </c>
      <c r="CL105" s="148"/>
      <c r="CM105" s="148"/>
      <c r="CN105" s="151"/>
    </row>
    <row r="106" spans="1:92" ht="22.5" customHeight="1">
      <c r="A106" s="25">
        <v>6</v>
      </c>
      <c r="B106" s="106"/>
      <c r="C106" s="106"/>
      <c r="D106" s="106"/>
      <c r="E106" s="106"/>
      <c r="F106" s="106"/>
      <c r="G106" s="106"/>
      <c r="H106" s="106"/>
      <c r="I106" s="106"/>
      <c r="J106" s="106"/>
      <c r="K106" s="106"/>
      <c r="L106" s="106"/>
      <c r="M106" s="106"/>
      <c r="N106" s="106"/>
      <c r="O106" s="106"/>
      <c r="P106" s="106"/>
      <c r="Q106" s="106"/>
      <c r="R106" s="106"/>
      <c r="S106" s="106"/>
      <c r="T106" s="106"/>
      <c r="U106" s="8">
        <f t="shared" si="14"/>
        <v>0</v>
      </c>
      <c r="V106" s="8">
        <f t="shared" si="15"/>
        <v>0</v>
      </c>
      <c r="W106" s="142"/>
      <c r="X106" s="142"/>
      <c r="Y106" s="142"/>
      <c r="Z106" s="142"/>
      <c r="AA106" s="142"/>
      <c r="AB106" s="142"/>
      <c r="AC106" s="142"/>
      <c r="AD106" s="142"/>
      <c r="AE106" s="142"/>
      <c r="AF106" s="142"/>
      <c r="AG106" s="147">
        <f t="shared" si="16"/>
        <v>0</v>
      </c>
      <c r="AH106" s="147"/>
      <c r="AI106" s="152">
        <f t="shared" si="17"/>
        <v>0</v>
      </c>
      <c r="AJ106" s="152"/>
      <c r="AK106" s="152"/>
      <c r="AL106" s="8" t="str">
        <f t="shared" si="18"/>
        <v>N</v>
      </c>
      <c r="AM106" s="145"/>
      <c r="AN106" s="145"/>
      <c r="AO106" s="145"/>
      <c r="AP106" s="145"/>
      <c r="AQ106" s="145"/>
      <c r="AR106" s="145"/>
      <c r="AS106" s="145"/>
      <c r="AT106" s="145"/>
      <c r="AU106" s="145"/>
      <c r="AV106" s="145"/>
      <c r="AW106" s="147">
        <f t="shared" si="19"/>
        <v>0</v>
      </c>
      <c r="AX106" s="147"/>
      <c r="AY106" s="144">
        <f t="shared" si="20"/>
        <v>0</v>
      </c>
      <c r="AZ106" s="144"/>
      <c r="BA106" s="144"/>
      <c r="BB106" s="142"/>
      <c r="BC106" s="142"/>
      <c r="BD106" s="142"/>
      <c r="BE106" s="142"/>
      <c r="BF106" s="142"/>
      <c r="BG106" s="146"/>
      <c r="BH106" s="146"/>
      <c r="BI106" s="146"/>
      <c r="BJ106" s="146"/>
      <c r="BK106" s="146"/>
      <c r="BL106" s="39"/>
      <c r="BM106" s="162"/>
      <c r="BN106" s="162"/>
      <c r="BO106" s="3" t="str">
        <f t="shared" si="21"/>
        <v>000</v>
      </c>
      <c r="BP106" s="140">
        <f>IF(ISERROR(VLOOKUP(BO106,'改定前　学研災保険料'!$A$1:$B$121,2,FALSE)),0,VLOOKUP(BO106,'改定前　学研災保険料'!$A$1:$B$121,2,FALSE))</f>
        <v>0</v>
      </c>
      <c r="BQ106" s="140"/>
      <c r="BR106" s="140"/>
      <c r="BS106" s="3" t="str">
        <f t="shared" si="22"/>
        <v>000</v>
      </c>
      <c r="BT106" s="140">
        <f>IF(ISERROR(VLOOKUP(BS106,'改定前　学研災保険料'!$A$1:$B$121,2,FALSE)),0,VLOOKUP(BS106,'改定前　学研災保険料'!$A$1:$B$121,2,FALSE))</f>
        <v>0</v>
      </c>
      <c r="BU106" s="140"/>
      <c r="BV106" s="140"/>
      <c r="BW106" s="148">
        <f t="shared" si="23"/>
        <v>0</v>
      </c>
      <c r="BX106" s="148"/>
      <c r="BY106" s="148"/>
      <c r="BZ106" s="3" t="str">
        <f t="shared" si="24"/>
        <v>00N0</v>
      </c>
      <c r="CA106" s="140">
        <f>IF(ISERROR(VLOOKUP(BZ106,'改定前　学研災保険料'!$A$1:$B$121,2,FALSE)),0,VLOOKUP(BZ106,'改定前　学研災保険料'!$A$1:$B$121,2,FALSE))</f>
        <v>0</v>
      </c>
      <c r="CB106" s="140"/>
      <c r="CC106" s="140"/>
      <c r="CD106" s="3" t="str">
        <f t="shared" si="25"/>
        <v>00N0</v>
      </c>
      <c r="CE106" s="140">
        <f>IF(ISERROR(VLOOKUP(CD106,'改定前　学研災保険料'!$A$1:$B$121,2,FALSE)),0,VLOOKUP(CD106,'改定前　学研災保険料'!$A$1:$B$121,2,FALSE))</f>
        <v>0</v>
      </c>
      <c r="CF106" s="140"/>
      <c r="CG106" s="140"/>
      <c r="CH106" s="148">
        <f t="shared" si="26"/>
        <v>0</v>
      </c>
      <c r="CI106" s="148"/>
      <c r="CJ106" s="149"/>
      <c r="CK106" s="150">
        <f t="shared" si="27"/>
        <v>0</v>
      </c>
      <c r="CL106" s="148"/>
      <c r="CM106" s="148"/>
      <c r="CN106" s="151"/>
    </row>
    <row r="107" spans="1:92" ht="22.5" customHeight="1">
      <c r="A107" s="24">
        <v>7</v>
      </c>
      <c r="B107" s="106"/>
      <c r="C107" s="106"/>
      <c r="D107" s="106"/>
      <c r="E107" s="106"/>
      <c r="F107" s="106"/>
      <c r="G107" s="106"/>
      <c r="H107" s="106"/>
      <c r="I107" s="106"/>
      <c r="J107" s="106"/>
      <c r="K107" s="106"/>
      <c r="L107" s="106"/>
      <c r="M107" s="106"/>
      <c r="N107" s="106"/>
      <c r="O107" s="106"/>
      <c r="P107" s="106"/>
      <c r="Q107" s="106"/>
      <c r="R107" s="106"/>
      <c r="S107" s="106"/>
      <c r="T107" s="106"/>
      <c r="U107" s="8">
        <f t="shared" si="14"/>
        <v>0</v>
      </c>
      <c r="V107" s="8">
        <f t="shared" si="15"/>
        <v>0</v>
      </c>
      <c r="W107" s="142"/>
      <c r="X107" s="142"/>
      <c r="Y107" s="142"/>
      <c r="Z107" s="142"/>
      <c r="AA107" s="142"/>
      <c r="AB107" s="142"/>
      <c r="AC107" s="142"/>
      <c r="AD107" s="142"/>
      <c r="AE107" s="142"/>
      <c r="AF107" s="142"/>
      <c r="AG107" s="147">
        <f t="shared" si="16"/>
        <v>0</v>
      </c>
      <c r="AH107" s="147"/>
      <c r="AI107" s="152">
        <f t="shared" si="17"/>
        <v>0</v>
      </c>
      <c r="AJ107" s="152"/>
      <c r="AK107" s="152"/>
      <c r="AL107" s="8" t="str">
        <f t="shared" si="18"/>
        <v>N</v>
      </c>
      <c r="AM107" s="145"/>
      <c r="AN107" s="145"/>
      <c r="AO107" s="145"/>
      <c r="AP107" s="145"/>
      <c r="AQ107" s="145"/>
      <c r="AR107" s="145"/>
      <c r="AS107" s="145"/>
      <c r="AT107" s="145"/>
      <c r="AU107" s="145"/>
      <c r="AV107" s="145"/>
      <c r="AW107" s="147">
        <f t="shared" si="19"/>
        <v>0</v>
      </c>
      <c r="AX107" s="147"/>
      <c r="AY107" s="144">
        <f t="shared" si="20"/>
        <v>0</v>
      </c>
      <c r="AZ107" s="144"/>
      <c r="BA107" s="144"/>
      <c r="BB107" s="142"/>
      <c r="BC107" s="142"/>
      <c r="BD107" s="142"/>
      <c r="BE107" s="142"/>
      <c r="BF107" s="142"/>
      <c r="BG107" s="146"/>
      <c r="BH107" s="146"/>
      <c r="BI107" s="146"/>
      <c r="BJ107" s="146"/>
      <c r="BK107" s="146"/>
      <c r="BL107" s="39"/>
      <c r="BM107" s="162"/>
      <c r="BN107" s="162"/>
      <c r="BO107" s="3" t="str">
        <f t="shared" si="21"/>
        <v>000</v>
      </c>
      <c r="BP107" s="140">
        <f>IF(ISERROR(VLOOKUP(BO107,'改定前　学研災保険料'!$A$1:$B$121,2,FALSE)),0,VLOOKUP(BO107,'改定前　学研災保険料'!$A$1:$B$121,2,FALSE))</f>
        <v>0</v>
      </c>
      <c r="BQ107" s="140"/>
      <c r="BR107" s="140"/>
      <c r="BS107" s="3" t="str">
        <f t="shared" si="22"/>
        <v>000</v>
      </c>
      <c r="BT107" s="140">
        <f>IF(ISERROR(VLOOKUP(BS107,'改定前　学研災保険料'!$A$1:$B$121,2,FALSE)),0,VLOOKUP(BS107,'改定前　学研災保険料'!$A$1:$B$121,2,FALSE))</f>
        <v>0</v>
      </c>
      <c r="BU107" s="140"/>
      <c r="BV107" s="140"/>
      <c r="BW107" s="148">
        <f t="shared" si="23"/>
        <v>0</v>
      </c>
      <c r="BX107" s="148"/>
      <c r="BY107" s="148"/>
      <c r="BZ107" s="3" t="str">
        <f t="shared" si="24"/>
        <v>00N0</v>
      </c>
      <c r="CA107" s="140">
        <f>IF(ISERROR(VLOOKUP(BZ107,'改定前　学研災保険料'!$A$1:$B$121,2,FALSE)),0,VLOOKUP(BZ107,'改定前　学研災保険料'!$A$1:$B$121,2,FALSE))</f>
        <v>0</v>
      </c>
      <c r="CB107" s="140"/>
      <c r="CC107" s="140"/>
      <c r="CD107" s="3" t="str">
        <f t="shared" si="25"/>
        <v>00N0</v>
      </c>
      <c r="CE107" s="140">
        <f>IF(ISERROR(VLOOKUP(CD107,'改定前　学研災保険料'!$A$1:$B$121,2,FALSE)),0,VLOOKUP(CD107,'改定前　学研災保険料'!$A$1:$B$121,2,FALSE))</f>
        <v>0</v>
      </c>
      <c r="CF107" s="140"/>
      <c r="CG107" s="140"/>
      <c r="CH107" s="148">
        <f t="shared" si="26"/>
        <v>0</v>
      </c>
      <c r="CI107" s="148"/>
      <c r="CJ107" s="149"/>
      <c r="CK107" s="150">
        <f t="shared" si="27"/>
        <v>0</v>
      </c>
      <c r="CL107" s="148"/>
      <c r="CM107" s="148"/>
      <c r="CN107" s="151"/>
    </row>
    <row r="108" spans="1:92" ht="22.5" customHeight="1">
      <c r="A108" s="24">
        <v>8</v>
      </c>
      <c r="B108" s="106"/>
      <c r="C108" s="106"/>
      <c r="D108" s="106"/>
      <c r="E108" s="106"/>
      <c r="F108" s="106"/>
      <c r="G108" s="106"/>
      <c r="H108" s="106"/>
      <c r="I108" s="106"/>
      <c r="J108" s="106"/>
      <c r="K108" s="106"/>
      <c r="L108" s="106"/>
      <c r="M108" s="106"/>
      <c r="N108" s="106"/>
      <c r="O108" s="106"/>
      <c r="P108" s="106"/>
      <c r="Q108" s="106"/>
      <c r="R108" s="106"/>
      <c r="S108" s="106"/>
      <c r="T108" s="106"/>
      <c r="U108" s="8">
        <f t="shared" si="14"/>
        <v>0</v>
      </c>
      <c r="V108" s="8">
        <f t="shared" si="15"/>
        <v>0</v>
      </c>
      <c r="W108" s="142"/>
      <c r="X108" s="142"/>
      <c r="Y108" s="142"/>
      <c r="Z108" s="142"/>
      <c r="AA108" s="142"/>
      <c r="AB108" s="142"/>
      <c r="AC108" s="142"/>
      <c r="AD108" s="142"/>
      <c r="AE108" s="142"/>
      <c r="AF108" s="142"/>
      <c r="AG108" s="147">
        <f t="shared" si="16"/>
        <v>0</v>
      </c>
      <c r="AH108" s="147"/>
      <c r="AI108" s="152">
        <f t="shared" si="17"/>
        <v>0</v>
      </c>
      <c r="AJ108" s="152"/>
      <c r="AK108" s="152"/>
      <c r="AL108" s="8" t="str">
        <f t="shared" si="18"/>
        <v>N</v>
      </c>
      <c r="AM108" s="145"/>
      <c r="AN108" s="145"/>
      <c r="AO108" s="145"/>
      <c r="AP108" s="145"/>
      <c r="AQ108" s="145"/>
      <c r="AR108" s="145"/>
      <c r="AS108" s="145"/>
      <c r="AT108" s="145"/>
      <c r="AU108" s="145"/>
      <c r="AV108" s="145"/>
      <c r="AW108" s="147">
        <f t="shared" si="19"/>
        <v>0</v>
      </c>
      <c r="AX108" s="147"/>
      <c r="AY108" s="144">
        <f t="shared" si="20"/>
        <v>0</v>
      </c>
      <c r="AZ108" s="144"/>
      <c r="BA108" s="144"/>
      <c r="BB108" s="142"/>
      <c r="BC108" s="142"/>
      <c r="BD108" s="142"/>
      <c r="BE108" s="142"/>
      <c r="BF108" s="142"/>
      <c r="BG108" s="146"/>
      <c r="BH108" s="146"/>
      <c r="BI108" s="146"/>
      <c r="BJ108" s="146"/>
      <c r="BK108" s="146"/>
      <c r="BL108" s="39"/>
      <c r="BM108" s="162"/>
      <c r="BN108" s="162"/>
      <c r="BO108" s="3" t="str">
        <f t="shared" si="21"/>
        <v>000</v>
      </c>
      <c r="BP108" s="140">
        <f>IF(ISERROR(VLOOKUP(BO108,'改定前　学研災保険料'!$A$1:$B$121,2,FALSE)),0,VLOOKUP(BO108,'改定前　学研災保険料'!$A$1:$B$121,2,FALSE))</f>
        <v>0</v>
      </c>
      <c r="BQ108" s="140"/>
      <c r="BR108" s="140"/>
      <c r="BS108" s="3" t="str">
        <f t="shared" si="22"/>
        <v>000</v>
      </c>
      <c r="BT108" s="140">
        <f>IF(ISERROR(VLOOKUP(BS108,'改定前　学研災保険料'!$A$1:$B$121,2,FALSE)),0,VLOOKUP(BS108,'改定前　学研災保険料'!$A$1:$B$121,2,FALSE))</f>
        <v>0</v>
      </c>
      <c r="BU108" s="140"/>
      <c r="BV108" s="140"/>
      <c r="BW108" s="148">
        <f t="shared" si="23"/>
        <v>0</v>
      </c>
      <c r="BX108" s="148"/>
      <c r="BY108" s="148"/>
      <c r="BZ108" s="3" t="str">
        <f t="shared" si="24"/>
        <v>00N0</v>
      </c>
      <c r="CA108" s="140">
        <f>IF(ISERROR(VLOOKUP(BZ108,'改定前　学研災保険料'!$A$1:$B$121,2,FALSE)),0,VLOOKUP(BZ108,'改定前　学研災保険料'!$A$1:$B$121,2,FALSE))</f>
        <v>0</v>
      </c>
      <c r="CB108" s="140"/>
      <c r="CC108" s="140"/>
      <c r="CD108" s="3" t="str">
        <f t="shared" si="25"/>
        <v>00N0</v>
      </c>
      <c r="CE108" s="140">
        <f>IF(ISERROR(VLOOKUP(CD108,'改定前　学研災保険料'!$A$1:$B$121,2,FALSE)),0,VLOOKUP(CD108,'改定前　学研災保険料'!$A$1:$B$121,2,FALSE))</f>
        <v>0</v>
      </c>
      <c r="CF108" s="140"/>
      <c r="CG108" s="140"/>
      <c r="CH108" s="148">
        <f t="shared" si="26"/>
        <v>0</v>
      </c>
      <c r="CI108" s="148"/>
      <c r="CJ108" s="149"/>
      <c r="CK108" s="150">
        <f t="shared" si="27"/>
        <v>0</v>
      </c>
      <c r="CL108" s="148"/>
      <c r="CM108" s="148"/>
      <c r="CN108" s="151"/>
    </row>
    <row r="109" spans="1:92" ht="22.5" customHeight="1">
      <c r="A109" s="25">
        <v>9</v>
      </c>
      <c r="B109" s="106"/>
      <c r="C109" s="106"/>
      <c r="D109" s="106"/>
      <c r="E109" s="106"/>
      <c r="F109" s="106"/>
      <c r="G109" s="106"/>
      <c r="H109" s="106"/>
      <c r="I109" s="106"/>
      <c r="J109" s="106"/>
      <c r="K109" s="106"/>
      <c r="L109" s="106"/>
      <c r="M109" s="106"/>
      <c r="N109" s="106"/>
      <c r="O109" s="106"/>
      <c r="P109" s="106"/>
      <c r="Q109" s="106"/>
      <c r="R109" s="106"/>
      <c r="S109" s="106"/>
      <c r="T109" s="106"/>
      <c r="U109" s="8">
        <f t="shared" si="14"/>
        <v>0</v>
      </c>
      <c r="V109" s="8">
        <f t="shared" si="15"/>
        <v>0</v>
      </c>
      <c r="W109" s="142"/>
      <c r="X109" s="142"/>
      <c r="Y109" s="142"/>
      <c r="Z109" s="142"/>
      <c r="AA109" s="142"/>
      <c r="AB109" s="142"/>
      <c r="AC109" s="142"/>
      <c r="AD109" s="142"/>
      <c r="AE109" s="142"/>
      <c r="AF109" s="142"/>
      <c r="AG109" s="147">
        <f t="shared" si="16"/>
        <v>0</v>
      </c>
      <c r="AH109" s="147"/>
      <c r="AI109" s="152">
        <f t="shared" si="17"/>
        <v>0</v>
      </c>
      <c r="AJ109" s="152"/>
      <c r="AK109" s="152"/>
      <c r="AL109" s="8" t="str">
        <f t="shared" si="18"/>
        <v>N</v>
      </c>
      <c r="AM109" s="145"/>
      <c r="AN109" s="145"/>
      <c r="AO109" s="145"/>
      <c r="AP109" s="145"/>
      <c r="AQ109" s="145"/>
      <c r="AR109" s="145"/>
      <c r="AS109" s="145"/>
      <c r="AT109" s="145"/>
      <c r="AU109" s="145"/>
      <c r="AV109" s="145"/>
      <c r="AW109" s="147">
        <f t="shared" si="19"/>
        <v>0</v>
      </c>
      <c r="AX109" s="147"/>
      <c r="AY109" s="144">
        <f t="shared" si="20"/>
        <v>0</v>
      </c>
      <c r="AZ109" s="144"/>
      <c r="BA109" s="144"/>
      <c r="BB109" s="142"/>
      <c r="BC109" s="142"/>
      <c r="BD109" s="142"/>
      <c r="BE109" s="142"/>
      <c r="BF109" s="142"/>
      <c r="BG109" s="146"/>
      <c r="BH109" s="146"/>
      <c r="BI109" s="146"/>
      <c r="BJ109" s="146"/>
      <c r="BK109" s="146"/>
      <c r="BL109" s="39"/>
      <c r="BM109" s="162"/>
      <c r="BN109" s="162"/>
      <c r="BO109" s="3" t="str">
        <f t="shared" si="21"/>
        <v>000</v>
      </c>
      <c r="BP109" s="140">
        <f>IF(ISERROR(VLOOKUP(BO109,'改定前　学研災保険料'!$A$1:$B$121,2,FALSE)),0,VLOOKUP(BO109,'改定前　学研災保険料'!$A$1:$B$121,2,FALSE))</f>
        <v>0</v>
      </c>
      <c r="BQ109" s="140"/>
      <c r="BR109" s="140"/>
      <c r="BS109" s="3" t="str">
        <f t="shared" si="22"/>
        <v>000</v>
      </c>
      <c r="BT109" s="140">
        <f>IF(ISERROR(VLOOKUP(BS109,'改定前　学研災保険料'!$A$1:$B$121,2,FALSE)),0,VLOOKUP(BS109,'改定前　学研災保険料'!$A$1:$B$121,2,FALSE))</f>
        <v>0</v>
      </c>
      <c r="BU109" s="140"/>
      <c r="BV109" s="140"/>
      <c r="BW109" s="148">
        <f t="shared" si="23"/>
        <v>0</v>
      </c>
      <c r="BX109" s="148"/>
      <c r="BY109" s="148"/>
      <c r="BZ109" s="3" t="str">
        <f t="shared" si="24"/>
        <v>00N0</v>
      </c>
      <c r="CA109" s="140">
        <f>IF(ISERROR(VLOOKUP(BZ109,'改定前　学研災保険料'!$A$1:$B$121,2,FALSE)),0,VLOOKUP(BZ109,'改定前　学研災保険料'!$A$1:$B$121,2,FALSE))</f>
        <v>0</v>
      </c>
      <c r="CB109" s="140"/>
      <c r="CC109" s="140"/>
      <c r="CD109" s="3" t="str">
        <f t="shared" si="25"/>
        <v>00N0</v>
      </c>
      <c r="CE109" s="140">
        <f>IF(ISERROR(VLOOKUP(CD109,'改定前　学研災保険料'!$A$1:$B$121,2,FALSE)),0,VLOOKUP(CD109,'改定前　学研災保険料'!$A$1:$B$121,2,FALSE))</f>
        <v>0</v>
      </c>
      <c r="CF109" s="140"/>
      <c r="CG109" s="140"/>
      <c r="CH109" s="148">
        <f t="shared" si="26"/>
        <v>0</v>
      </c>
      <c r="CI109" s="148"/>
      <c r="CJ109" s="149"/>
      <c r="CK109" s="150">
        <f t="shared" si="27"/>
        <v>0</v>
      </c>
      <c r="CL109" s="148"/>
      <c r="CM109" s="148"/>
      <c r="CN109" s="151"/>
    </row>
    <row r="110" spans="1:92" ht="22.5" customHeight="1">
      <c r="A110" s="25">
        <v>10</v>
      </c>
      <c r="B110" s="106"/>
      <c r="C110" s="106"/>
      <c r="D110" s="106"/>
      <c r="E110" s="106"/>
      <c r="F110" s="106"/>
      <c r="G110" s="106"/>
      <c r="H110" s="106"/>
      <c r="I110" s="106"/>
      <c r="J110" s="106"/>
      <c r="K110" s="106"/>
      <c r="L110" s="106"/>
      <c r="M110" s="106"/>
      <c r="N110" s="106"/>
      <c r="O110" s="106"/>
      <c r="P110" s="106"/>
      <c r="Q110" s="106"/>
      <c r="R110" s="106"/>
      <c r="S110" s="106"/>
      <c r="T110" s="106"/>
      <c r="U110" s="8">
        <f t="shared" si="14"/>
        <v>0</v>
      </c>
      <c r="V110" s="8">
        <f t="shared" si="15"/>
        <v>0</v>
      </c>
      <c r="W110" s="142"/>
      <c r="X110" s="142"/>
      <c r="Y110" s="142"/>
      <c r="Z110" s="142"/>
      <c r="AA110" s="142"/>
      <c r="AB110" s="142"/>
      <c r="AC110" s="142"/>
      <c r="AD110" s="142"/>
      <c r="AE110" s="142"/>
      <c r="AF110" s="142"/>
      <c r="AG110" s="147">
        <f t="shared" si="16"/>
        <v>0</v>
      </c>
      <c r="AH110" s="147"/>
      <c r="AI110" s="152">
        <f t="shared" si="17"/>
        <v>0</v>
      </c>
      <c r="AJ110" s="152"/>
      <c r="AK110" s="152"/>
      <c r="AL110" s="8" t="str">
        <f t="shared" si="18"/>
        <v>N</v>
      </c>
      <c r="AM110" s="145"/>
      <c r="AN110" s="145"/>
      <c r="AO110" s="145"/>
      <c r="AP110" s="145"/>
      <c r="AQ110" s="145"/>
      <c r="AR110" s="145"/>
      <c r="AS110" s="145"/>
      <c r="AT110" s="145"/>
      <c r="AU110" s="145"/>
      <c r="AV110" s="145"/>
      <c r="AW110" s="147">
        <f t="shared" si="19"/>
        <v>0</v>
      </c>
      <c r="AX110" s="147"/>
      <c r="AY110" s="144">
        <f t="shared" si="20"/>
        <v>0</v>
      </c>
      <c r="AZ110" s="144"/>
      <c r="BA110" s="144"/>
      <c r="BB110" s="142"/>
      <c r="BC110" s="142"/>
      <c r="BD110" s="142"/>
      <c r="BE110" s="142"/>
      <c r="BF110" s="142"/>
      <c r="BG110" s="146"/>
      <c r="BH110" s="146"/>
      <c r="BI110" s="146"/>
      <c r="BJ110" s="146"/>
      <c r="BK110" s="146"/>
      <c r="BL110" s="39"/>
      <c r="BM110" s="162"/>
      <c r="BN110" s="162"/>
      <c r="BO110" s="3" t="str">
        <f t="shared" si="21"/>
        <v>000</v>
      </c>
      <c r="BP110" s="140">
        <f>IF(ISERROR(VLOOKUP(BO110,'改定前　学研災保険料'!$A$1:$B$121,2,FALSE)),0,VLOOKUP(BO110,'改定前　学研災保険料'!$A$1:$B$121,2,FALSE))</f>
        <v>0</v>
      </c>
      <c r="BQ110" s="140"/>
      <c r="BR110" s="140"/>
      <c r="BS110" s="3" t="str">
        <f t="shared" si="22"/>
        <v>000</v>
      </c>
      <c r="BT110" s="140">
        <f>IF(ISERROR(VLOOKUP(BS110,'改定前　学研災保険料'!$A$1:$B$121,2,FALSE)),0,VLOOKUP(BS110,'改定前　学研災保険料'!$A$1:$B$121,2,FALSE))</f>
        <v>0</v>
      </c>
      <c r="BU110" s="140"/>
      <c r="BV110" s="140"/>
      <c r="BW110" s="148">
        <f t="shared" si="23"/>
        <v>0</v>
      </c>
      <c r="BX110" s="148"/>
      <c r="BY110" s="148"/>
      <c r="BZ110" s="3" t="str">
        <f t="shared" si="24"/>
        <v>00N0</v>
      </c>
      <c r="CA110" s="140">
        <f>IF(ISERROR(VLOOKUP(BZ110,'改定前　学研災保険料'!$A$1:$B$121,2,FALSE)),0,VLOOKUP(BZ110,'改定前　学研災保険料'!$A$1:$B$121,2,FALSE))</f>
        <v>0</v>
      </c>
      <c r="CB110" s="140"/>
      <c r="CC110" s="140"/>
      <c r="CD110" s="3" t="str">
        <f t="shared" si="25"/>
        <v>00N0</v>
      </c>
      <c r="CE110" s="140">
        <f>IF(ISERROR(VLOOKUP(CD110,'改定前　学研災保険料'!$A$1:$B$121,2,FALSE)),0,VLOOKUP(CD110,'改定前　学研災保険料'!$A$1:$B$121,2,FALSE))</f>
        <v>0</v>
      </c>
      <c r="CF110" s="140"/>
      <c r="CG110" s="140"/>
      <c r="CH110" s="148">
        <f t="shared" si="26"/>
        <v>0</v>
      </c>
      <c r="CI110" s="148"/>
      <c r="CJ110" s="149"/>
      <c r="CK110" s="150">
        <f t="shared" si="27"/>
        <v>0</v>
      </c>
      <c r="CL110" s="148"/>
      <c r="CM110" s="148"/>
      <c r="CN110" s="151"/>
    </row>
    <row r="111" spans="1:92" ht="22.5" customHeight="1">
      <c r="A111" s="24">
        <v>11</v>
      </c>
      <c r="B111" s="106"/>
      <c r="C111" s="106"/>
      <c r="D111" s="106"/>
      <c r="E111" s="106"/>
      <c r="F111" s="106"/>
      <c r="G111" s="106"/>
      <c r="H111" s="106"/>
      <c r="I111" s="106"/>
      <c r="J111" s="106"/>
      <c r="K111" s="106"/>
      <c r="L111" s="106"/>
      <c r="M111" s="106"/>
      <c r="N111" s="106"/>
      <c r="O111" s="106"/>
      <c r="P111" s="106"/>
      <c r="Q111" s="106"/>
      <c r="R111" s="106"/>
      <c r="S111" s="106"/>
      <c r="T111" s="106"/>
      <c r="U111" s="8">
        <f t="shared" si="14"/>
        <v>0</v>
      </c>
      <c r="V111" s="8">
        <f t="shared" si="15"/>
        <v>0</v>
      </c>
      <c r="W111" s="142"/>
      <c r="X111" s="142"/>
      <c r="Y111" s="142"/>
      <c r="Z111" s="142"/>
      <c r="AA111" s="142"/>
      <c r="AB111" s="142"/>
      <c r="AC111" s="142"/>
      <c r="AD111" s="142"/>
      <c r="AE111" s="142"/>
      <c r="AF111" s="142"/>
      <c r="AG111" s="147">
        <f t="shared" si="16"/>
        <v>0</v>
      </c>
      <c r="AH111" s="147"/>
      <c r="AI111" s="152">
        <f t="shared" si="17"/>
        <v>0</v>
      </c>
      <c r="AJ111" s="152"/>
      <c r="AK111" s="152"/>
      <c r="AL111" s="8" t="str">
        <f t="shared" si="18"/>
        <v>N</v>
      </c>
      <c r="AM111" s="145"/>
      <c r="AN111" s="145"/>
      <c r="AO111" s="145"/>
      <c r="AP111" s="145"/>
      <c r="AQ111" s="145"/>
      <c r="AR111" s="145"/>
      <c r="AS111" s="145"/>
      <c r="AT111" s="145"/>
      <c r="AU111" s="145"/>
      <c r="AV111" s="145"/>
      <c r="AW111" s="147">
        <f t="shared" si="19"/>
        <v>0</v>
      </c>
      <c r="AX111" s="147"/>
      <c r="AY111" s="144">
        <f t="shared" si="20"/>
        <v>0</v>
      </c>
      <c r="AZ111" s="144"/>
      <c r="BA111" s="144"/>
      <c r="BB111" s="142"/>
      <c r="BC111" s="142"/>
      <c r="BD111" s="142"/>
      <c r="BE111" s="142"/>
      <c r="BF111" s="142"/>
      <c r="BG111" s="146"/>
      <c r="BH111" s="146"/>
      <c r="BI111" s="146"/>
      <c r="BJ111" s="146"/>
      <c r="BK111" s="146"/>
      <c r="BL111" s="39"/>
      <c r="BM111" s="162"/>
      <c r="BN111" s="162"/>
      <c r="BO111" s="3" t="str">
        <f t="shared" si="21"/>
        <v>000</v>
      </c>
      <c r="BP111" s="140">
        <f>IF(ISERROR(VLOOKUP(BO111,'改定前　学研災保険料'!$A$1:$B$121,2,FALSE)),0,VLOOKUP(BO111,'改定前　学研災保険料'!$A$1:$B$121,2,FALSE))</f>
        <v>0</v>
      </c>
      <c r="BQ111" s="140"/>
      <c r="BR111" s="140"/>
      <c r="BS111" s="3" t="str">
        <f t="shared" si="22"/>
        <v>000</v>
      </c>
      <c r="BT111" s="140">
        <f>IF(ISERROR(VLOOKUP(BS111,'改定前　学研災保険料'!$A$1:$B$121,2,FALSE)),0,VLOOKUP(BS111,'改定前　学研災保険料'!$A$1:$B$121,2,FALSE))</f>
        <v>0</v>
      </c>
      <c r="BU111" s="140"/>
      <c r="BV111" s="140"/>
      <c r="BW111" s="148">
        <f t="shared" si="23"/>
        <v>0</v>
      </c>
      <c r="BX111" s="148"/>
      <c r="BY111" s="148"/>
      <c r="BZ111" s="3" t="str">
        <f t="shared" si="24"/>
        <v>00N0</v>
      </c>
      <c r="CA111" s="140">
        <f>IF(ISERROR(VLOOKUP(BZ111,'改定前　学研災保険料'!$A$1:$B$121,2,FALSE)),0,VLOOKUP(BZ111,'改定前　学研災保険料'!$A$1:$B$121,2,FALSE))</f>
        <v>0</v>
      </c>
      <c r="CB111" s="140"/>
      <c r="CC111" s="140"/>
      <c r="CD111" s="3" t="str">
        <f t="shared" si="25"/>
        <v>00N0</v>
      </c>
      <c r="CE111" s="140">
        <f>IF(ISERROR(VLOOKUP(CD111,'改定前　学研災保険料'!$A$1:$B$121,2,FALSE)),0,VLOOKUP(CD111,'改定前　学研災保険料'!$A$1:$B$121,2,FALSE))</f>
        <v>0</v>
      </c>
      <c r="CF111" s="140"/>
      <c r="CG111" s="140"/>
      <c r="CH111" s="148">
        <f t="shared" si="26"/>
        <v>0</v>
      </c>
      <c r="CI111" s="148"/>
      <c r="CJ111" s="149"/>
      <c r="CK111" s="150">
        <f t="shared" si="27"/>
        <v>0</v>
      </c>
      <c r="CL111" s="148"/>
      <c r="CM111" s="148"/>
      <c r="CN111" s="151"/>
    </row>
    <row r="112" spans="1:92" ht="22.5" customHeight="1">
      <c r="A112" s="24">
        <v>12</v>
      </c>
      <c r="B112" s="106"/>
      <c r="C112" s="106"/>
      <c r="D112" s="106"/>
      <c r="E112" s="106"/>
      <c r="F112" s="106"/>
      <c r="G112" s="106"/>
      <c r="H112" s="106"/>
      <c r="I112" s="106"/>
      <c r="J112" s="106"/>
      <c r="K112" s="106"/>
      <c r="L112" s="106"/>
      <c r="M112" s="106"/>
      <c r="N112" s="106"/>
      <c r="O112" s="106"/>
      <c r="P112" s="106"/>
      <c r="Q112" s="106"/>
      <c r="R112" s="106"/>
      <c r="S112" s="106"/>
      <c r="T112" s="106"/>
      <c r="U112" s="8">
        <f t="shared" si="14"/>
        <v>0</v>
      </c>
      <c r="V112" s="8">
        <f t="shared" si="15"/>
        <v>0</v>
      </c>
      <c r="W112" s="142"/>
      <c r="X112" s="142"/>
      <c r="Y112" s="142"/>
      <c r="Z112" s="142"/>
      <c r="AA112" s="142"/>
      <c r="AB112" s="142"/>
      <c r="AC112" s="142"/>
      <c r="AD112" s="142"/>
      <c r="AE112" s="142"/>
      <c r="AF112" s="142"/>
      <c r="AG112" s="147">
        <f t="shared" si="16"/>
        <v>0</v>
      </c>
      <c r="AH112" s="147"/>
      <c r="AI112" s="152">
        <f t="shared" si="17"/>
        <v>0</v>
      </c>
      <c r="AJ112" s="152"/>
      <c r="AK112" s="152"/>
      <c r="AL112" s="8" t="str">
        <f t="shared" si="18"/>
        <v>N</v>
      </c>
      <c r="AM112" s="145"/>
      <c r="AN112" s="145"/>
      <c r="AO112" s="145"/>
      <c r="AP112" s="145"/>
      <c r="AQ112" s="145"/>
      <c r="AR112" s="145"/>
      <c r="AS112" s="145"/>
      <c r="AT112" s="145"/>
      <c r="AU112" s="145"/>
      <c r="AV112" s="145"/>
      <c r="AW112" s="147">
        <f t="shared" si="19"/>
        <v>0</v>
      </c>
      <c r="AX112" s="147"/>
      <c r="AY112" s="144">
        <f t="shared" si="20"/>
        <v>0</v>
      </c>
      <c r="AZ112" s="144"/>
      <c r="BA112" s="144"/>
      <c r="BB112" s="142"/>
      <c r="BC112" s="142"/>
      <c r="BD112" s="142"/>
      <c r="BE112" s="142"/>
      <c r="BF112" s="142"/>
      <c r="BG112" s="146"/>
      <c r="BH112" s="146"/>
      <c r="BI112" s="146"/>
      <c r="BJ112" s="146"/>
      <c r="BK112" s="146"/>
      <c r="BL112" s="39"/>
      <c r="BM112" s="162"/>
      <c r="BN112" s="162"/>
      <c r="BO112" s="3" t="str">
        <f t="shared" si="21"/>
        <v>000</v>
      </c>
      <c r="BP112" s="140">
        <f>IF(ISERROR(VLOOKUP(BO112,'改定前　学研災保険料'!$A$1:$B$121,2,FALSE)),0,VLOOKUP(BO112,'改定前　学研災保険料'!$A$1:$B$121,2,FALSE))</f>
        <v>0</v>
      </c>
      <c r="BQ112" s="140"/>
      <c r="BR112" s="140"/>
      <c r="BS112" s="3" t="str">
        <f t="shared" si="22"/>
        <v>000</v>
      </c>
      <c r="BT112" s="140">
        <f>IF(ISERROR(VLOOKUP(BS112,'改定前　学研災保険料'!$A$1:$B$121,2,FALSE)),0,VLOOKUP(BS112,'改定前　学研災保険料'!$A$1:$B$121,2,FALSE))</f>
        <v>0</v>
      </c>
      <c r="BU112" s="140"/>
      <c r="BV112" s="140"/>
      <c r="BW112" s="148">
        <f t="shared" si="23"/>
        <v>0</v>
      </c>
      <c r="BX112" s="148"/>
      <c r="BY112" s="148"/>
      <c r="BZ112" s="3" t="str">
        <f t="shared" si="24"/>
        <v>00N0</v>
      </c>
      <c r="CA112" s="140">
        <f>IF(ISERROR(VLOOKUP(BZ112,'改定前　学研災保険料'!$A$1:$B$121,2,FALSE)),0,VLOOKUP(BZ112,'改定前　学研災保険料'!$A$1:$B$121,2,FALSE))</f>
        <v>0</v>
      </c>
      <c r="CB112" s="140"/>
      <c r="CC112" s="140"/>
      <c r="CD112" s="3" t="str">
        <f t="shared" si="25"/>
        <v>00N0</v>
      </c>
      <c r="CE112" s="140">
        <f>IF(ISERROR(VLOOKUP(CD112,'改定前　学研災保険料'!$A$1:$B$121,2,FALSE)),0,VLOOKUP(CD112,'改定前　学研災保険料'!$A$1:$B$121,2,FALSE))</f>
        <v>0</v>
      </c>
      <c r="CF112" s="140"/>
      <c r="CG112" s="140"/>
      <c r="CH112" s="148">
        <f t="shared" si="26"/>
        <v>0</v>
      </c>
      <c r="CI112" s="148"/>
      <c r="CJ112" s="149"/>
      <c r="CK112" s="150">
        <f t="shared" si="27"/>
        <v>0</v>
      </c>
      <c r="CL112" s="148"/>
      <c r="CM112" s="148"/>
      <c r="CN112" s="151"/>
    </row>
    <row r="113" spans="1:92" ht="22.5" customHeight="1">
      <c r="A113" s="25">
        <v>13</v>
      </c>
      <c r="B113" s="106"/>
      <c r="C113" s="106"/>
      <c r="D113" s="106"/>
      <c r="E113" s="106"/>
      <c r="F113" s="106"/>
      <c r="G113" s="106"/>
      <c r="H113" s="106"/>
      <c r="I113" s="106"/>
      <c r="J113" s="106"/>
      <c r="K113" s="106"/>
      <c r="L113" s="106"/>
      <c r="M113" s="106"/>
      <c r="N113" s="106"/>
      <c r="O113" s="106"/>
      <c r="P113" s="106"/>
      <c r="Q113" s="106"/>
      <c r="R113" s="106"/>
      <c r="S113" s="106"/>
      <c r="T113" s="106"/>
      <c r="U113" s="8">
        <f t="shared" si="14"/>
        <v>0</v>
      </c>
      <c r="V113" s="8">
        <f t="shared" si="15"/>
        <v>0</v>
      </c>
      <c r="W113" s="142"/>
      <c r="X113" s="142"/>
      <c r="Y113" s="142"/>
      <c r="Z113" s="142"/>
      <c r="AA113" s="142"/>
      <c r="AB113" s="142"/>
      <c r="AC113" s="142"/>
      <c r="AD113" s="142"/>
      <c r="AE113" s="142"/>
      <c r="AF113" s="142"/>
      <c r="AG113" s="147">
        <f t="shared" si="16"/>
        <v>0</v>
      </c>
      <c r="AH113" s="147"/>
      <c r="AI113" s="152">
        <f t="shared" si="17"/>
        <v>0</v>
      </c>
      <c r="AJ113" s="152"/>
      <c r="AK113" s="152"/>
      <c r="AL113" s="8" t="str">
        <f t="shared" si="18"/>
        <v>N</v>
      </c>
      <c r="AM113" s="145"/>
      <c r="AN113" s="145"/>
      <c r="AO113" s="145"/>
      <c r="AP113" s="145"/>
      <c r="AQ113" s="145"/>
      <c r="AR113" s="145"/>
      <c r="AS113" s="145"/>
      <c r="AT113" s="145"/>
      <c r="AU113" s="145"/>
      <c r="AV113" s="145"/>
      <c r="AW113" s="147">
        <f t="shared" si="19"/>
        <v>0</v>
      </c>
      <c r="AX113" s="147"/>
      <c r="AY113" s="144">
        <f t="shared" si="20"/>
        <v>0</v>
      </c>
      <c r="AZ113" s="144"/>
      <c r="BA113" s="144"/>
      <c r="BB113" s="142"/>
      <c r="BC113" s="142"/>
      <c r="BD113" s="142"/>
      <c r="BE113" s="142"/>
      <c r="BF113" s="142"/>
      <c r="BG113" s="146"/>
      <c r="BH113" s="146"/>
      <c r="BI113" s="146"/>
      <c r="BJ113" s="146"/>
      <c r="BK113" s="146"/>
      <c r="BL113" s="39"/>
      <c r="BM113" s="162"/>
      <c r="BN113" s="162"/>
      <c r="BO113" s="3" t="str">
        <f t="shared" si="21"/>
        <v>000</v>
      </c>
      <c r="BP113" s="140">
        <f>IF(ISERROR(VLOOKUP(BO113,'改定前　学研災保険料'!$A$1:$B$121,2,FALSE)),0,VLOOKUP(BO113,'改定前　学研災保険料'!$A$1:$B$121,2,FALSE))</f>
        <v>0</v>
      </c>
      <c r="BQ113" s="140"/>
      <c r="BR113" s="140"/>
      <c r="BS113" s="3" t="str">
        <f t="shared" si="22"/>
        <v>000</v>
      </c>
      <c r="BT113" s="140">
        <f>IF(ISERROR(VLOOKUP(BS113,'改定前　学研災保険料'!$A$1:$B$121,2,FALSE)),0,VLOOKUP(BS113,'改定前　学研災保険料'!$A$1:$B$121,2,FALSE))</f>
        <v>0</v>
      </c>
      <c r="BU113" s="140"/>
      <c r="BV113" s="140"/>
      <c r="BW113" s="148">
        <f t="shared" si="23"/>
        <v>0</v>
      </c>
      <c r="BX113" s="148"/>
      <c r="BY113" s="148"/>
      <c r="BZ113" s="3" t="str">
        <f t="shared" si="24"/>
        <v>00N0</v>
      </c>
      <c r="CA113" s="140">
        <f>IF(ISERROR(VLOOKUP(BZ113,'改定前　学研災保険料'!$A$1:$B$121,2,FALSE)),0,VLOOKUP(BZ113,'改定前　学研災保険料'!$A$1:$B$121,2,FALSE))</f>
        <v>0</v>
      </c>
      <c r="CB113" s="140"/>
      <c r="CC113" s="140"/>
      <c r="CD113" s="3" t="str">
        <f t="shared" si="25"/>
        <v>00N0</v>
      </c>
      <c r="CE113" s="140">
        <f>IF(ISERROR(VLOOKUP(CD113,'改定前　学研災保険料'!$A$1:$B$121,2,FALSE)),0,VLOOKUP(CD113,'改定前　学研災保険料'!$A$1:$B$121,2,FALSE))</f>
        <v>0</v>
      </c>
      <c r="CF113" s="140"/>
      <c r="CG113" s="140"/>
      <c r="CH113" s="148">
        <f t="shared" si="26"/>
        <v>0</v>
      </c>
      <c r="CI113" s="148"/>
      <c r="CJ113" s="149"/>
      <c r="CK113" s="150">
        <f t="shared" si="27"/>
        <v>0</v>
      </c>
      <c r="CL113" s="148"/>
      <c r="CM113" s="148"/>
      <c r="CN113" s="151"/>
    </row>
    <row r="114" spans="1:92" ht="22.5" customHeight="1">
      <c r="A114" s="25">
        <v>14</v>
      </c>
      <c r="B114" s="106"/>
      <c r="C114" s="106"/>
      <c r="D114" s="106"/>
      <c r="E114" s="106"/>
      <c r="F114" s="106"/>
      <c r="G114" s="106"/>
      <c r="H114" s="106"/>
      <c r="I114" s="106"/>
      <c r="J114" s="106"/>
      <c r="K114" s="106"/>
      <c r="L114" s="106"/>
      <c r="M114" s="106"/>
      <c r="N114" s="106"/>
      <c r="O114" s="106"/>
      <c r="P114" s="106"/>
      <c r="Q114" s="106"/>
      <c r="R114" s="106"/>
      <c r="S114" s="106"/>
      <c r="T114" s="106"/>
      <c r="U114" s="8">
        <f t="shared" si="14"/>
        <v>0</v>
      </c>
      <c r="V114" s="8">
        <f t="shared" si="15"/>
        <v>0</v>
      </c>
      <c r="W114" s="142"/>
      <c r="X114" s="142"/>
      <c r="Y114" s="142"/>
      <c r="Z114" s="142"/>
      <c r="AA114" s="142"/>
      <c r="AB114" s="142"/>
      <c r="AC114" s="142"/>
      <c r="AD114" s="142"/>
      <c r="AE114" s="142"/>
      <c r="AF114" s="142"/>
      <c r="AG114" s="147">
        <f t="shared" si="16"/>
        <v>0</v>
      </c>
      <c r="AH114" s="147"/>
      <c r="AI114" s="152">
        <f t="shared" si="17"/>
        <v>0</v>
      </c>
      <c r="AJ114" s="152"/>
      <c r="AK114" s="152"/>
      <c r="AL114" s="8" t="str">
        <f t="shared" si="18"/>
        <v>N</v>
      </c>
      <c r="AM114" s="145"/>
      <c r="AN114" s="145"/>
      <c r="AO114" s="145"/>
      <c r="AP114" s="145"/>
      <c r="AQ114" s="145"/>
      <c r="AR114" s="145"/>
      <c r="AS114" s="145"/>
      <c r="AT114" s="145"/>
      <c r="AU114" s="145"/>
      <c r="AV114" s="145"/>
      <c r="AW114" s="147">
        <f t="shared" si="19"/>
        <v>0</v>
      </c>
      <c r="AX114" s="147"/>
      <c r="AY114" s="144">
        <f t="shared" si="20"/>
        <v>0</v>
      </c>
      <c r="AZ114" s="144"/>
      <c r="BA114" s="144"/>
      <c r="BB114" s="142"/>
      <c r="BC114" s="142"/>
      <c r="BD114" s="142"/>
      <c r="BE114" s="142"/>
      <c r="BF114" s="142"/>
      <c r="BG114" s="146"/>
      <c r="BH114" s="146"/>
      <c r="BI114" s="146"/>
      <c r="BJ114" s="146"/>
      <c r="BK114" s="146"/>
      <c r="BL114" s="39"/>
      <c r="BM114" s="162"/>
      <c r="BN114" s="162"/>
      <c r="BO114" s="3" t="str">
        <f t="shared" si="21"/>
        <v>000</v>
      </c>
      <c r="BP114" s="140">
        <f>IF(ISERROR(VLOOKUP(BO114,'改定前　学研災保険料'!$A$1:$B$121,2,FALSE)),0,VLOOKUP(BO114,'改定前　学研災保険料'!$A$1:$B$121,2,FALSE))</f>
        <v>0</v>
      </c>
      <c r="BQ114" s="140"/>
      <c r="BR114" s="140"/>
      <c r="BS114" s="3" t="str">
        <f t="shared" si="22"/>
        <v>000</v>
      </c>
      <c r="BT114" s="140">
        <f>IF(ISERROR(VLOOKUP(BS114,'改定前　学研災保険料'!$A$1:$B$121,2,FALSE)),0,VLOOKUP(BS114,'改定前　学研災保険料'!$A$1:$B$121,2,FALSE))</f>
        <v>0</v>
      </c>
      <c r="BU114" s="140"/>
      <c r="BV114" s="140"/>
      <c r="BW114" s="148">
        <f t="shared" si="23"/>
        <v>0</v>
      </c>
      <c r="BX114" s="148"/>
      <c r="BY114" s="148"/>
      <c r="BZ114" s="3" t="str">
        <f t="shared" si="24"/>
        <v>00N0</v>
      </c>
      <c r="CA114" s="140">
        <f>IF(ISERROR(VLOOKUP(BZ114,'改定前　学研災保険料'!$A$1:$B$121,2,FALSE)),0,VLOOKUP(BZ114,'改定前　学研災保険料'!$A$1:$B$121,2,FALSE))</f>
        <v>0</v>
      </c>
      <c r="CB114" s="140"/>
      <c r="CC114" s="140"/>
      <c r="CD114" s="3" t="str">
        <f t="shared" si="25"/>
        <v>00N0</v>
      </c>
      <c r="CE114" s="140">
        <f>IF(ISERROR(VLOOKUP(CD114,'改定前　学研災保険料'!$A$1:$B$121,2,FALSE)),0,VLOOKUP(CD114,'改定前　学研災保険料'!$A$1:$B$121,2,FALSE))</f>
        <v>0</v>
      </c>
      <c r="CF114" s="140"/>
      <c r="CG114" s="140"/>
      <c r="CH114" s="148">
        <f t="shared" si="26"/>
        <v>0</v>
      </c>
      <c r="CI114" s="148"/>
      <c r="CJ114" s="149"/>
      <c r="CK114" s="150">
        <f t="shared" si="27"/>
        <v>0</v>
      </c>
      <c r="CL114" s="148"/>
      <c r="CM114" s="148"/>
      <c r="CN114" s="151"/>
    </row>
    <row r="115" spans="1:92" ht="22.5" customHeight="1">
      <c r="A115" s="24">
        <v>15</v>
      </c>
      <c r="B115" s="106"/>
      <c r="C115" s="106"/>
      <c r="D115" s="106"/>
      <c r="E115" s="106"/>
      <c r="F115" s="106"/>
      <c r="G115" s="106"/>
      <c r="H115" s="106"/>
      <c r="I115" s="106"/>
      <c r="J115" s="106"/>
      <c r="K115" s="106"/>
      <c r="L115" s="106"/>
      <c r="M115" s="106"/>
      <c r="N115" s="106"/>
      <c r="O115" s="106"/>
      <c r="P115" s="106"/>
      <c r="Q115" s="106"/>
      <c r="R115" s="106"/>
      <c r="S115" s="106"/>
      <c r="T115" s="106"/>
      <c r="U115" s="8">
        <f t="shared" si="14"/>
        <v>0</v>
      </c>
      <c r="V115" s="8">
        <f t="shared" si="15"/>
        <v>0</v>
      </c>
      <c r="W115" s="142"/>
      <c r="X115" s="142"/>
      <c r="Y115" s="142"/>
      <c r="Z115" s="142"/>
      <c r="AA115" s="142"/>
      <c r="AB115" s="142"/>
      <c r="AC115" s="142"/>
      <c r="AD115" s="142"/>
      <c r="AE115" s="142"/>
      <c r="AF115" s="142"/>
      <c r="AG115" s="147">
        <f t="shared" si="16"/>
        <v>0</v>
      </c>
      <c r="AH115" s="147"/>
      <c r="AI115" s="152">
        <f t="shared" si="17"/>
        <v>0</v>
      </c>
      <c r="AJ115" s="152"/>
      <c r="AK115" s="152"/>
      <c r="AL115" s="8" t="str">
        <f t="shared" si="18"/>
        <v>N</v>
      </c>
      <c r="AM115" s="145"/>
      <c r="AN115" s="145"/>
      <c r="AO115" s="145"/>
      <c r="AP115" s="145"/>
      <c r="AQ115" s="145"/>
      <c r="AR115" s="145"/>
      <c r="AS115" s="145"/>
      <c r="AT115" s="145"/>
      <c r="AU115" s="145"/>
      <c r="AV115" s="145"/>
      <c r="AW115" s="147">
        <f t="shared" si="19"/>
        <v>0</v>
      </c>
      <c r="AX115" s="147"/>
      <c r="AY115" s="144">
        <f t="shared" si="20"/>
        <v>0</v>
      </c>
      <c r="AZ115" s="144"/>
      <c r="BA115" s="144"/>
      <c r="BB115" s="142"/>
      <c r="BC115" s="142"/>
      <c r="BD115" s="142"/>
      <c r="BE115" s="142"/>
      <c r="BF115" s="142"/>
      <c r="BG115" s="146"/>
      <c r="BH115" s="146"/>
      <c r="BI115" s="146"/>
      <c r="BJ115" s="146"/>
      <c r="BK115" s="146"/>
      <c r="BL115" s="39"/>
      <c r="BM115" s="162"/>
      <c r="BN115" s="162"/>
      <c r="BO115" s="3" t="str">
        <f t="shared" si="21"/>
        <v>000</v>
      </c>
      <c r="BP115" s="140">
        <f>IF(ISERROR(VLOOKUP(BO115,'改定前　学研災保険料'!$A$1:$B$121,2,FALSE)),0,VLOOKUP(BO115,'改定前　学研災保険料'!$A$1:$B$121,2,FALSE))</f>
        <v>0</v>
      </c>
      <c r="BQ115" s="140"/>
      <c r="BR115" s="140"/>
      <c r="BS115" s="3" t="str">
        <f t="shared" si="22"/>
        <v>000</v>
      </c>
      <c r="BT115" s="140">
        <f>IF(ISERROR(VLOOKUP(BS115,'改定前　学研災保険料'!$A$1:$B$121,2,FALSE)),0,VLOOKUP(BS115,'改定前　学研災保険料'!$A$1:$B$121,2,FALSE))</f>
        <v>0</v>
      </c>
      <c r="BU115" s="140"/>
      <c r="BV115" s="140"/>
      <c r="BW115" s="148">
        <f t="shared" si="23"/>
        <v>0</v>
      </c>
      <c r="BX115" s="148"/>
      <c r="BY115" s="148"/>
      <c r="BZ115" s="3" t="str">
        <f t="shared" si="24"/>
        <v>00N0</v>
      </c>
      <c r="CA115" s="140">
        <f>IF(ISERROR(VLOOKUP(BZ115,'改定前　学研災保険料'!$A$1:$B$121,2,FALSE)),0,VLOOKUP(BZ115,'改定前　学研災保険料'!$A$1:$B$121,2,FALSE))</f>
        <v>0</v>
      </c>
      <c r="CB115" s="140"/>
      <c r="CC115" s="140"/>
      <c r="CD115" s="3" t="str">
        <f t="shared" si="25"/>
        <v>00N0</v>
      </c>
      <c r="CE115" s="140">
        <f>IF(ISERROR(VLOOKUP(CD115,'改定前　学研災保険料'!$A$1:$B$121,2,FALSE)),0,VLOOKUP(CD115,'改定前　学研災保険料'!$A$1:$B$121,2,FALSE))</f>
        <v>0</v>
      </c>
      <c r="CF115" s="140"/>
      <c r="CG115" s="140"/>
      <c r="CH115" s="148">
        <f t="shared" si="26"/>
        <v>0</v>
      </c>
      <c r="CI115" s="148"/>
      <c r="CJ115" s="149"/>
      <c r="CK115" s="150">
        <f t="shared" si="27"/>
        <v>0</v>
      </c>
      <c r="CL115" s="148"/>
      <c r="CM115" s="148"/>
      <c r="CN115" s="151"/>
    </row>
    <row r="116" spans="1:92" ht="22.5" customHeight="1">
      <c r="A116" s="24">
        <v>16</v>
      </c>
      <c r="B116" s="106"/>
      <c r="C116" s="106"/>
      <c r="D116" s="106"/>
      <c r="E116" s="106"/>
      <c r="F116" s="106"/>
      <c r="G116" s="106"/>
      <c r="H116" s="106"/>
      <c r="I116" s="106"/>
      <c r="J116" s="106"/>
      <c r="K116" s="106"/>
      <c r="L116" s="106"/>
      <c r="M116" s="106"/>
      <c r="N116" s="106"/>
      <c r="O116" s="106"/>
      <c r="P116" s="106"/>
      <c r="Q116" s="106"/>
      <c r="R116" s="106"/>
      <c r="S116" s="106"/>
      <c r="T116" s="106"/>
      <c r="U116" s="8">
        <f t="shared" si="14"/>
        <v>0</v>
      </c>
      <c r="V116" s="8">
        <f t="shared" si="15"/>
        <v>0</v>
      </c>
      <c r="W116" s="142"/>
      <c r="X116" s="142"/>
      <c r="Y116" s="142"/>
      <c r="Z116" s="142"/>
      <c r="AA116" s="142"/>
      <c r="AB116" s="142"/>
      <c r="AC116" s="142"/>
      <c r="AD116" s="142"/>
      <c r="AE116" s="142"/>
      <c r="AF116" s="142"/>
      <c r="AG116" s="147">
        <f t="shared" si="16"/>
        <v>0</v>
      </c>
      <c r="AH116" s="147"/>
      <c r="AI116" s="152">
        <f t="shared" si="17"/>
        <v>0</v>
      </c>
      <c r="AJ116" s="152"/>
      <c r="AK116" s="152"/>
      <c r="AL116" s="8" t="str">
        <f t="shared" si="18"/>
        <v>N</v>
      </c>
      <c r="AM116" s="145"/>
      <c r="AN116" s="145"/>
      <c r="AO116" s="145"/>
      <c r="AP116" s="145"/>
      <c r="AQ116" s="145"/>
      <c r="AR116" s="145"/>
      <c r="AS116" s="145"/>
      <c r="AT116" s="145"/>
      <c r="AU116" s="145"/>
      <c r="AV116" s="145"/>
      <c r="AW116" s="147">
        <f t="shared" si="19"/>
        <v>0</v>
      </c>
      <c r="AX116" s="147"/>
      <c r="AY116" s="144">
        <f t="shared" si="20"/>
        <v>0</v>
      </c>
      <c r="AZ116" s="144"/>
      <c r="BA116" s="144"/>
      <c r="BB116" s="142"/>
      <c r="BC116" s="142"/>
      <c r="BD116" s="142"/>
      <c r="BE116" s="142"/>
      <c r="BF116" s="142"/>
      <c r="BG116" s="146"/>
      <c r="BH116" s="146"/>
      <c r="BI116" s="146"/>
      <c r="BJ116" s="146"/>
      <c r="BK116" s="146"/>
      <c r="BL116" s="39"/>
      <c r="BM116" s="162"/>
      <c r="BN116" s="162"/>
      <c r="BO116" s="3" t="str">
        <f t="shared" si="21"/>
        <v>000</v>
      </c>
      <c r="BP116" s="140">
        <f>IF(ISERROR(VLOOKUP(BO116,'改定前　学研災保険料'!$A$1:$B$121,2,FALSE)),0,VLOOKUP(BO116,'改定前　学研災保険料'!$A$1:$B$121,2,FALSE))</f>
        <v>0</v>
      </c>
      <c r="BQ116" s="140"/>
      <c r="BR116" s="140"/>
      <c r="BS116" s="3" t="str">
        <f t="shared" si="22"/>
        <v>000</v>
      </c>
      <c r="BT116" s="140">
        <f>IF(ISERROR(VLOOKUP(BS116,'改定前　学研災保険料'!$A$1:$B$121,2,FALSE)),0,VLOOKUP(BS116,'改定前　学研災保険料'!$A$1:$B$121,2,FALSE))</f>
        <v>0</v>
      </c>
      <c r="BU116" s="140"/>
      <c r="BV116" s="140"/>
      <c r="BW116" s="148">
        <f t="shared" si="23"/>
        <v>0</v>
      </c>
      <c r="BX116" s="148"/>
      <c r="BY116" s="148"/>
      <c r="BZ116" s="3" t="str">
        <f t="shared" si="24"/>
        <v>00N0</v>
      </c>
      <c r="CA116" s="140">
        <f>IF(ISERROR(VLOOKUP(BZ116,'改定前　学研災保険料'!$A$1:$B$121,2,FALSE)),0,VLOOKUP(BZ116,'改定前　学研災保険料'!$A$1:$B$121,2,FALSE))</f>
        <v>0</v>
      </c>
      <c r="CB116" s="140"/>
      <c r="CC116" s="140"/>
      <c r="CD116" s="3" t="str">
        <f t="shared" si="25"/>
        <v>00N0</v>
      </c>
      <c r="CE116" s="140">
        <f>IF(ISERROR(VLOOKUP(CD116,'改定前　学研災保険料'!$A$1:$B$121,2,FALSE)),0,VLOOKUP(CD116,'改定前　学研災保険料'!$A$1:$B$121,2,FALSE))</f>
        <v>0</v>
      </c>
      <c r="CF116" s="140"/>
      <c r="CG116" s="140"/>
      <c r="CH116" s="148">
        <f t="shared" si="26"/>
        <v>0</v>
      </c>
      <c r="CI116" s="148"/>
      <c r="CJ116" s="149"/>
      <c r="CK116" s="150">
        <f t="shared" si="27"/>
        <v>0</v>
      </c>
      <c r="CL116" s="148"/>
      <c r="CM116" s="148"/>
      <c r="CN116" s="151"/>
    </row>
    <row r="117" spans="1:92" ht="22.5" customHeight="1">
      <c r="A117" s="25">
        <v>17</v>
      </c>
      <c r="B117" s="106"/>
      <c r="C117" s="106"/>
      <c r="D117" s="106"/>
      <c r="E117" s="106"/>
      <c r="F117" s="106"/>
      <c r="G117" s="106"/>
      <c r="H117" s="106"/>
      <c r="I117" s="106"/>
      <c r="J117" s="106"/>
      <c r="K117" s="106"/>
      <c r="L117" s="106"/>
      <c r="M117" s="106"/>
      <c r="N117" s="106"/>
      <c r="O117" s="106"/>
      <c r="P117" s="106"/>
      <c r="Q117" s="106"/>
      <c r="R117" s="106"/>
      <c r="S117" s="106"/>
      <c r="T117" s="106"/>
      <c r="U117" s="8">
        <f t="shared" si="14"/>
        <v>0</v>
      </c>
      <c r="V117" s="8">
        <f t="shared" si="15"/>
        <v>0</v>
      </c>
      <c r="W117" s="142"/>
      <c r="X117" s="142"/>
      <c r="Y117" s="142"/>
      <c r="Z117" s="142"/>
      <c r="AA117" s="142"/>
      <c r="AB117" s="142"/>
      <c r="AC117" s="142"/>
      <c r="AD117" s="142"/>
      <c r="AE117" s="142"/>
      <c r="AF117" s="142"/>
      <c r="AG117" s="147">
        <f t="shared" si="16"/>
        <v>0</v>
      </c>
      <c r="AH117" s="147"/>
      <c r="AI117" s="152">
        <f t="shared" si="17"/>
        <v>0</v>
      </c>
      <c r="AJ117" s="152"/>
      <c r="AK117" s="152"/>
      <c r="AL117" s="8" t="str">
        <f t="shared" si="18"/>
        <v>N</v>
      </c>
      <c r="AM117" s="145"/>
      <c r="AN117" s="145"/>
      <c r="AO117" s="145"/>
      <c r="AP117" s="145"/>
      <c r="AQ117" s="145"/>
      <c r="AR117" s="145"/>
      <c r="AS117" s="145"/>
      <c r="AT117" s="145"/>
      <c r="AU117" s="145"/>
      <c r="AV117" s="145"/>
      <c r="AW117" s="147">
        <f t="shared" si="19"/>
        <v>0</v>
      </c>
      <c r="AX117" s="147"/>
      <c r="AY117" s="144">
        <f t="shared" si="20"/>
        <v>0</v>
      </c>
      <c r="AZ117" s="144"/>
      <c r="BA117" s="144"/>
      <c r="BB117" s="142"/>
      <c r="BC117" s="142"/>
      <c r="BD117" s="142"/>
      <c r="BE117" s="142"/>
      <c r="BF117" s="142"/>
      <c r="BG117" s="146"/>
      <c r="BH117" s="146"/>
      <c r="BI117" s="146"/>
      <c r="BJ117" s="146"/>
      <c r="BK117" s="146"/>
      <c r="BL117" s="39"/>
      <c r="BM117" s="162"/>
      <c r="BN117" s="162"/>
      <c r="BO117" s="3" t="str">
        <f t="shared" si="21"/>
        <v>000</v>
      </c>
      <c r="BP117" s="140">
        <f>IF(ISERROR(VLOOKUP(BO117,'改定前　学研災保険料'!$A$1:$B$121,2,FALSE)),0,VLOOKUP(BO117,'改定前　学研災保険料'!$A$1:$B$121,2,FALSE))</f>
        <v>0</v>
      </c>
      <c r="BQ117" s="140"/>
      <c r="BR117" s="140"/>
      <c r="BS117" s="3" t="str">
        <f t="shared" si="22"/>
        <v>000</v>
      </c>
      <c r="BT117" s="140">
        <f>IF(ISERROR(VLOOKUP(BS117,'改定前　学研災保険料'!$A$1:$B$121,2,FALSE)),0,VLOOKUP(BS117,'改定前　学研災保険料'!$A$1:$B$121,2,FALSE))</f>
        <v>0</v>
      </c>
      <c r="BU117" s="140"/>
      <c r="BV117" s="140"/>
      <c r="BW117" s="148">
        <f t="shared" si="23"/>
        <v>0</v>
      </c>
      <c r="BX117" s="148"/>
      <c r="BY117" s="148"/>
      <c r="BZ117" s="3" t="str">
        <f t="shared" si="24"/>
        <v>00N0</v>
      </c>
      <c r="CA117" s="140">
        <f>IF(ISERROR(VLOOKUP(BZ117,'改定前　学研災保険料'!$A$1:$B$121,2,FALSE)),0,VLOOKUP(BZ117,'改定前　学研災保険料'!$A$1:$B$121,2,FALSE))</f>
        <v>0</v>
      </c>
      <c r="CB117" s="140"/>
      <c r="CC117" s="140"/>
      <c r="CD117" s="3" t="str">
        <f t="shared" si="25"/>
        <v>00N0</v>
      </c>
      <c r="CE117" s="140">
        <f>IF(ISERROR(VLOOKUP(CD117,'改定前　学研災保険料'!$A$1:$B$121,2,FALSE)),0,VLOOKUP(CD117,'改定前　学研災保険料'!$A$1:$B$121,2,FALSE))</f>
        <v>0</v>
      </c>
      <c r="CF117" s="140"/>
      <c r="CG117" s="140"/>
      <c r="CH117" s="148">
        <f t="shared" si="26"/>
        <v>0</v>
      </c>
      <c r="CI117" s="148"/>
      <c r="CJ117" s="149"/>
      <c r="CK117" s="150">
        <f t="shared" si="27"/>
        <v>0</v>
      </c>
      <c r="CL117" s="148"/>
      <c r="CM117" s="148"/>
      <c r="CN117" s="151"/>
    </row>
    <row r="118" spans="1:92" ht="22.5" customHeight="1">
      <c r="A118" s="25">
        <v>18</v>
      </c>
      <c r="B118" s="106"/>
      <c r="C118" s="106"/>
      <c r="D118" s="106"/>
      <c r="E118" s="106"/>
      <c r="F118" s="106"/>
      <c r="G118" s="106"/>
      <c r="H118" s="106"/>
      <c r="I118" s="106"/>
      <c r="J118" s="106"/>
      <c r="K118" s="106"/>
      <c r="L118" s="106"/>
      <c r="M118" s="106"/>
      <c r="N118" s="106"/>
      <c r="O118" s="106"/>
      <c r="P118" s="106"/>
      <c r="Q118" s="106"/>
      <c r="R118" s="106"/>
      <c r="S118" s="106"/>
      <c r="T118" s="106"/>
      <c r="U118" s="8">
        <f t="shared" si="14"/>
        <v>0</v>
      </c>
      <c r="V118" s="8">
        <f t="shared" si="15"/>
        <v>0</v>
      </c>
      <c r="W118" s="142"/>
      <c r="X118" s="142"/>
      <c r="Y118" s="142"/>
      <c r="Z118" s="142"/>
      <c r="AA118" s="142"/>
      <c r="AB118" s="142"/>
      <c r="AC118" s="142"/>
      <c r="AD118" s="142"/>
      <c r="AE118" s="142"/>
      <c r="AF118" s="142"/>
      <c r="AG118" s="147">
        <f t="shared" si="16"/>
        <v>0</v>
      </c>
      <c r="AH118" s="147"/>
      <c r="AI118" s="152">
        <f t="shared" si="17"/>
        <v>0</v>
      </c>
      <c r="AJ118" s="152"/>
      <c r="AK118" s="152"/>
      <c r="AL118" s="8" t="str">
        <f t="shared" si="18"/>
        <v>N</v>
      </c>
      <c r="AM118" s="145"/>
      <c r="AN118" s="145"/>
      <c r="AO118" s="145"/>
      <c r="AP118" s="145"/>
      <c r="AQ118" s="145"/>
      <c r="AR118" s="145"/>
      <c r="AS118" s="145"/>
      <c r="AT118" s="145"/>
      <c r="AU118" s="145"/>
      <c r="AV118" s="145"/>
      <c r="AW118" s="147">
        <f t="shared" si="19"/>
        <v>0</v>
      </c>
      <c r="AX118" s="147"/>
      <c r="AY118" s="144">
        <f t="shared" si="20"/>
        <v>0</v>
      </c>
      <c r="AZ118" s="144"/>
      <c r="BA118" s="144"/>
      <c r="BB118" s="142"/>
      <c r="BC118" s="142"/>
      <c r="BD118" s="142"/>
      <c r="BE118" s="142"/>
      <c r="BF118" s="142"/>
      <c r="BG118" s="146"/>
      <c r="BH118" s="146"/>
      <c r="BI118" s="146"/>
      <c r="BJ118" s="146"/>
      <c r="BK118" s="146"/>
      <c r="BL118" s="39"/>
      <c r="BM118" s="162"/>
      <c r="BN118" s="162"/>
      <c r="BO118" s="3" t="str">
        <f t="shared" si="21"/>
        <v>000</v>
      </c>
      <c r="BP118" s="140">
        <f>IF(ISERROR(VLOOKUP(BO118,'改定前　学研災保険料'!$A$1:$B$121,2,FALSE)),0,VLOOKUP(BO118,'改定前　学研災保険料'!$A$1:$B$121,2,FALSE))</f>
        <v>0</v>
      </c>
      <c r="BQ118" s="140"/>
      <c r="BR118" s="140"/>
      <c r="BS118" s="3" t="str">
        <f t="shared" si="22"/>
        <v>000</v>
      </c>
      <c r="BT118" s="140">
        <f>IF(ISERROR(VLOOKUP(BS118,'改定前　学研災保険料'!$A$1:$B$121,2,FALSE)),0,VLOOKUP(BS118,'改定前　学研災保険料'!$A$1:$B$121,2,FALSE))</f>
        <v>0</v>
      </c>
      <c r="BU118" s="140"/>
      <c r="BV118" s="140"/>
      <c r="BW118" s="148">
        <f t="shared" si="23"/>
        <v>0</v>
      </c>
      <c r="BX118" s="148"/>
      <c r="BY118" s="148"/>
      <c r="BZ118" s="3" t="str">
        <f t="shared" si="24"/>
        <v>00N0</v>
      </c>
      <c r="CA118" s="140">
        <f>IF(ISERROR(VLOOKUP(BZ118,'改定前　学研災保険料'!$A$1:$B$121,2,FALSE)),0,VLOOKUP(BZ118,'改定前　学研災保険料'!$A$1:$B$121,2,FALSE))</f>
        <v>0</v>
      </c>
      <c r="CB118" s="140"/>
      <c r="CC118" s="140"/>
      <c r="CD118" s="3" t="str">
        <f t="shared" si="25"/>
        <v>00N0</v>
      </c>
      <c r="CE118" s="140">
        <f>IF(ISERROR(VLOOKUP(CD118,'改定前　学研災保険料'!$A$1:$B$121,2,FALSE)),0,VLOOKUP(CD118,'改定前　学研災保険料'!$A$1:$B$121,2,FALSE))</f>
        <v>0</v>
      </c>
      <c r="CF118" s="140"/>
      <c r="CG118" s="140"/>
      <c r="CH118" s="148">
        <f t="shared" si="26"/>
        <v>0</v>
      </c>
      <c r="CI118" s="148"/>
      <c r="CJ118" s="149"/>
      <c r="CK118" s="150">
        <f t="shared" si="27"/>
        <v>0</v>
      </c>
      <c r="CL118" s="148"/>
      <c r="CM118" s="148"/>
      <c r="CN118" s="151"/>
    </row>
    <row r="119" spans="1:92" ht="22.5" customHeight="1">
      <c r="A119" s="24">
        <v>19</v>
      </c>
      <c r="B119" s="106"/>
      <c r="C119" s="106"/>
      <c r="D119" s="106"/>
      <c r="E119" s="106"/>
      <c r="F119" s="106"/>
      <c r="G119" s="106"/>
      <c r="H119" s="106"/>
      <c r="I119" s="106"/>
      <c r="J119" s="106"/>
      <c r="K119" s="106"/>
      <c r="L119" s="106"/>
      <c r="M119" s="106"/>
      <c r="N119" s="106"/>
      <c r="O119" s="106"/>
      <c r="P119" s="106"/>
      <c r="Q119" s="106"/>
      <c r="R119" s="106"/>
      <c r="S119" s="106"/>
      <c r="T119" s="106"/>
      <c r="U119" s="8">
        <f t="shared" si="14"/>
        <v>0</v>
      </c>
      <c r="V119" s="8">
        <f t="shared" si="15"/>
        <v>0</v>
      </c>
      <c r="W119" s="142"/>
      <c r="X119" s="142"/>
      <c r="Y119" s="142"/>
      <c r="Z119" s="142"/>
      <c r="AA119" s="142"/>
      <c r="AB119" s="142"/>
      <c r="AC119" s="142"/>
      <c r="AD119" s="142"/>
      <c r="AE119" s="142"/>
      <c r="AF119" s="142"/>
      <c r="AG119" s="147">
        <f t="shared" si="16"/>
        <v>0</v>
      </c>
      <c r="AH119" s="147"/>
      <c r="AI119" s="152">
        <f t="shared" si="17"/>
        <v>0</v>
      </c>
      <c r="AJ119" s="152"/>
      <c r="AK119" s="152"/>
      <c r="AL119" s="8" t="str">
        <f t="shared" si="18"/>
        <v>N</v>
      </c>
      <c r="AM119" s="145"/>
      <c r="AN119" s="145"/>
      <c r="AO119" s="145"/>
      <c r="AP119" s="145"/>
      <c r="AQ119" s="145"/>
      <c r="AR119" s="145"/>
      <c r="AS119" s="145"/>
      <c r="AT119" s="145"/>
      <c r="AU119" s="145"/>
      <c r="AV119" s="145"/>
      <c r="AW119" s="147">
        <f t="shared" si="19"/>
        <v>0</v>
      </c>
      <c r="AX119" s="147"/>
      <c r="AY119" s="144">
        <f t="shared" si="20"/>
        <v>0</v>
      </c>
      <c r="AZ119" s="144"/>
      <c r="BA119" s="144"/>
      <c r="BB119" s="142"/>
      <c r="BC119" s="142"/>
      <c r="BD119" s="142"/>
      <c r="BE119" s="142"/>
      <c r="BF119" s="142"/>
      <c r="BG119" s="146"/>
      <c r="BH119" s="146"/>
      <c r="BI119" s="146"/>
      <c r="BJ119" s="146"/>
      <c r="BK119" s="146"/>
      <c r="BL119" s="39"/>
      <c r="BM119" s="162"/>
      <c r="BN119" s="162"/>
      <c r="BO119" s="3" t="str">
        <f t="shared" si="21"/>
        <v>000</v>
      </c>
      <c r="BP119" s="140">
        <f>IF(ISERROR(VLOOKUP(BO119,'改定前　学研災保険料'!$A$1:$B$121,2,FALSE)),0,VLOOKUP(BO119,'改定前　学研災保険料'!$A$1:$B$121,2,FALSE))</f>
        <v>0</v>
      </c>
      <c r="BQ119" s="140"/>
      <c r="BR119" s="140"/>
      <c r="BS119" s="3" t="str">
        <f t="shared" si="22"/>
        <v>000</v>
      </c>
      <c r="BT119" s="140">
        <f>IF(ISERROR(VLOOKUP(BS119,'改定前　学研災保険料'!$A$1:$B$121,2,FALSE)),0,VLOOKUP(BS119,'改定前　学研災保険料'!$A$1:$B$121,2,FALSE))</f>
        <v>0</v>
      </c>
      <c r="BU119" s="140"/>
      <c r="BV119" s="140"/>
      <c r="BW119" s="148">
        <f t="shared" si="23"/>
        <v>0</v>
      </c>
      <c r="BX119" s="148"/>
      <c r="BY119" s="148"/>
      <c r="BZ119" s="3" t="str">
        <f t="shared" si="24"/>
        <v>00N0</v>
      </c>
      <c r="CA119" s="140">
        <f>IF(ISERROR(VLOOKUP(BZ119,'改定前　学研災保険料'!$A$1:$B$121,2,FALSE)),0,VLOOKUP(BZ119,'改定前　学研災保険料'!$A$1:$B$121,2,FALSE))</f>
        <v>0</v>
      </c>
      <c r="CB119" s="140"/>
      <c r="CC119" s="140"/>
      <c r="CD119" s="3" t="str">
        <f t="shared" si="25"/>
        <v>00N0</v>
      </c>
      <c r="CE119" s="140">
        <f>IF(ISERROR(VLOOKUP(CD119,'改定前　学研災保険料'!$A$1:$B$121,2,FALSE)),0,VLOOKUP(CD119,'改定前　学研災保険料'!$A$1:$B$121,2,FALSE))</f>
        <v>0</v>
      </c>
      <c r="CF119" s="140"/>
      <c r="CG119" s="140"/>
      <c r="CH119" s="148">
        <f t="shared" si="26"/>
        <v>0</v>
      </c>
      <c r="CI119" s="148"/>
      <c r="CJ119" s="149"/>
      <c r="CK119" s="150">
        <f t="shared" si="27"/>
        <v>0</v>
      </c>
      <c r="CL119" s="148"/>
      <c r="CM119" s="148"/>
      <c r="CN119" s="151"/>
    </row>
    <row r="120" spans="1:92" ht="22.5" customHeight="1">
      <c r="A120" s="24">
        <v>20</v>
      </c>
      <c r="B120" s="106"/>
      <c r="C120" s="106"/>
      <c r="D120" s="106"/>
      <c r="E120" s="106"/>
      <c r="F120" s="106"/>
      <c r="G120" s="106"/>
      <c r="H120" s="106"/>
      <c r="I120" s="106"/>
      <c r="J120" s="106"/>
      <c r="K120" s="106"/>
      <c r="L120" s="106"/>
      <c r="M120" s="106"/>
      <c r="N120" s="106"/>
      <c r="O120" s="106"/>
      <c r="P120" s="106"/>
      <c r="Q120" s="106"/>
      <c r="R120" s="106"/>
      <c r="S120" s="106"/>
      <c r="T120" s="106"/>
      <c r="U120" s="8">
        <f t="shared" si="14"/>
        <v>0</v>
      </c>
      <c r="V120" s="8">
        <f t="shared" si="15"/>
        <v>0</v>
      </c>
      <c r="W120" s="142"/>
      <c r="X120" s="142"/>
      <c r="Y120" s="142"/>
      <c r="Z120" s="142"/>
      <c r="AA120" s="142"/>
      <c r="AB120" s="142"/>
      <c r="AC120" s="142"/>
      <c r="AD120" s="142"/>
      <c r="AE120" s="142"/>
      <c r="AF120" s="142"/>
      <c r="AG120" s="147">
        <f t="shared" si="16"/>
        <v>0</v>
      </c>
      <c r="AH120" s="147"/>
      <c r="AI120" s="152">
        <f t="shared" si="17"/>
        <v>0</v>
      </c>
      <c r="AJ120" s="152"/>
      <c r="AK120" s="152"/>
      <c r="AL120" s="8" t="str">
        <f t="shared" si="18"/>
        <v>N</v>
      </c>
      <c r="AM120" s="145"/>
      <c r="AN120" s="145"/>
      <c r="AO120" s="145"/>
      <c r="AP120" s="145"/>
      <c r="AQ120" s="145"/>
      <c r="AR120" s="145"/>
      <c r="AS120" s="145"/>
      <c r="AT120" s="145"/>
      <c r="AU120" s="145"/>
      <c r="AV120" s="145"/>
      <c r="AW120" s="147">
        <f t="shared" si="19"/>
        <v>0</v>
      </c>
      <c r="AX120" s="147"/>
      <c r="AY120" s="144">
        <f t="shared" si="20"/>
        <v>0</v>
      </c>
      <c r="AZ120" s="144"/>
      <c r="BA120" s="144"/>
      <c r="BB120" s="142"/>
      <c r="BC120" s="142"/>
      <c r="BD120" s="142"/>
      <c r="BE120" s="142"/>
      <c r="BF120" s="142"/>
      <c r="BG120" s="146"/>
      <c r="BH120" s="146"/>
      <c r="BI120" s="146"/>
      <c r="BJ120" s="146"/>
      <c r="BK120" s="146"/>
      <c r="BL120" s="39"/>
      <c r="BM120" s="162"/>
      <c r="BN120" s="162"/>
      <c r="BO120" s="3" t="str">
        <f t="shared" si="21"/>
        <v>000</v>
      </c>
      <c r="BP120" s="140">
        <f>IF(ISERROR(VLOOKUP(BO120,'改定前　学研災保険料'!$A$1:$B$121,2,FALSE)),0,VLOOKUP(BO120,'改定前　学研災保険料'!$A$1:$B$121,2,FALSE))</f>
        <v>0</v>
      </c>
      <c r="BQ120" s="140"/>
      <c r="BR120" s="140"/>
      <c r="BS120" s="3" t="str">
        <f t="shared" si="22"/>
        <v>000</v>
      </c>
      <c r="BT120" s="140">
        <f>IF(ISERROR(VLOOKUP(BS120,'改定前　学研災保険料'!$A$1:$B$121,2,FALSE)),0,VLOOKUP(BS120,'改定前　学研災保険料'!$A$1:$B$121,2,FALSE))</f>
        <v>0</v>
      </c>
      <c r="BU120" s="140"/>
      <c r="BV120" s="140"/>
      <c r="BW120" s="148">
        <f t="shared" si="23"/>
        <v>0</v>
      </c>
      <c r="BX120" s="148"/>
      <c r="BY120" s="148"/>
      <c r="BZ120" s="3" t="str">
        <f t="shared" si="24"/>
        <v>00N0</v>
      </c>
      <c r="CA120" s="140">
        <f>IF(ISERROR(VLOOKUP(BZ120,'改定前　学研災保険料'!$A$1:$B$121,2,FALSE)),0,VLOOKUP(BZ120,'改定前　学研災保険料'!$A$1:$B$121,2,FALSE))</f>
        <v>0</v>
      </c>
      <c r="CB120" s="140"/>
      <c r="CC120" s="140"/>
      <c r="CD120" s="3" t="str">
        <f t="shared" si="25"/>
        <v>00N0</v>
      </c>
      <c r="CE120" s="140">
        <f>IF(ISERROR(VLOOKUP(CD120,'改定前　学研災保険料'!$A$1:$B$121,2,FALSE)),0,VLOOKUP(CD120,'改定前　学研災保険料'!$A$1:$B$121,2,FALSE))</f>
        <v>0</v>
      </c>
      <c r="CF120" s="140"/>
      <c r="CG120" s="140"/>
      <c r="CH120" s="148">
        <f t="shared" si="26"/>
        <v>0</v>
      </c>
      <c r="CI120" s="148"/>
      <c r="CJ120" s="149"/>
      <c r="CK120" s="150">
        <f t="shared" si="27"/>
        <v>0</v>
      </c>
      <c r="CL120" s="148"/>
      <c r="CM120" s="148"/>
      <c r="CN120" s="151"/>
    </row>
    <row r="121" spans="1:92" ht="22.5" customHeight="1">
      <c r="A121" s="25">
        <v>21</v>
      </c>
      <c r="B121" s="106"/>
      <c r="C121" s="106"/>
      <c r="D121" s="106"/>
      <c r="E121" s="106"/>
      <c r="F121" s="106"/>
      <c r="G121" s="106"/>
      <c r="H121" s="106"/>
      <c r="I121" s="106"/>
      <c r="J121" s="106"/>
      <c r="K121" s="106"/>
      <c r="L121" s="106"/>
      <c r="M121" s="106"/>
      <c r="N121" s="106"/>
      <c r="O121" s="106"/>
      <c r="P121" s="106"/>
      <c r="Q121" s="106"/>
      <c r="R121" s="106"/>
      <c r="S121" s="106"/>
      <c r="T121" s="106"/>
      <c r="U121" s="8">
        <f t="shared" si="14"/>
        <v>0</v>
      </c>
      <c r="V121" s="8">
        <f t="shared" si="15"/>
        <v>0</v>
      </c>
      <c r="W121" s="142"/>
      <c r="X121" s="142"/>
      <c r="Y121" s="142"/>
      <c r="Z121" s="142"/>
      <c r="AA121" s="142"/>
      <c r="AB121" s="142"/>
      <c r="AC121" s="142"/>
      <c r="AD121" s="142"/>
      <c r="AE121" s="142"/>
      <c r="AF121" s="142"/>
      <c r="AG121" s="147">
        <f t="shared" si="16"/>
        <v>0</v>
      </c>
      <c r="AH121" s="147"/>
      <c r="AI121" s="152">
        <f t="shared" si="17"/>
        <v>0</v>
      </c>
      <c r="AJ121" s="152"/>
      <c r="AK121" s="152"/>
      <c r="AL121" s="8" t="str">
        <f t="shared" si="18"/>
        <v>N</v>
      </c>
      <c r="AM121" s="145"/>
      <c r="AN121" s="145"/>
      <c r="AO121" s="145"/>
      <c r="AP121" s="145"/>
      <c r="AQ121" s="145"/>
      <c r="AR121" s="145"/>
      <c r="AS121" s="145"/>
      <c r="AT121" s="145"/>
      <c r="AU121" s="145"/>
      <c r="AV121" s="145"/>
      <c r="AW121" s="147">
        <f t="shared" si="19"/>
        <v>0</v>
      </c>
      <c r="AX121" s="147"/>
      <c r="AY121" s="144">
        <f t="shared" si="20"/>
        <v>0</v>
      </c>
      <c r="AZ121" s="144"/>
      <c r="BA121" s="144"/>
      <c r="BB121" s="142"/>
      <c r="BC121" s="142"/>
      <c r="BD121" s="142"/>
      <c r="BE121" s="142"/>
      <c r="BF121" s="142"/>
      <c r="BG121" s="146"/>
      <c r="BH121" s="146"/>
      <c r="BI121" s="146"/>
      <c r="BJ121" s="146"/>
      <c r="BK121" s="146"/>
      <c r="BL121" s="39"/>
      <c r="BM121" s="162"/>
      <c r="BN121" s="162"/>
      <c r="BO121" s="3" t="str">
        <f t="shared" si="21"/>
        <v>000</v>
      </c>
      <c r="BP121" s="140">
        <f>IF(ISERROR(VLOOKUP(BO121,'改定前　学研災保険料'!$A$1:$B$121,2,FALSE)),0,VLOOKUP(BO121,'改定前　学研災保険料'!$A$1:$B$121,2,FALSE))</f>
        <v>0</v>
      </c>
      <c r="BQ121" s="140"/>
      <c r="BR121" s="140"/>
      <c r="BS121" s="3" t="str">
        <f t="shared" si="22"/>
        <v>000</v>
      </c>
      <c r="BT121" s="140">
        <f>IF(ISERROR(VLOOKUP(BS121,'改定前　学研災保険料'!$A$1:$B$121,2,FALSE)),0,VLOOKUP(BS121,'改定前　学研災保険料'!$A$1:$B$121,2,FALSE))</f>
        <v>0</v>
      </c>
      <c r="BU121" s="140"/>
      <c r="BV121" s="140"/>
      <c r="BW121" s="148">
        <f t="shared" si="23"/>
        <v>0</v>
      </c>
      <c r="BX121" s="148"/>
      <c r="BY121" s="148"/>
      <c r="BZ121" s="3" t="str">
        <f t="shared" si="24"/>
        <v>00N0</v>
      </c>
      <c r="CA121" s="140">
        <f>IF(ISERROR(VLOOKUP(BZ121,'改定前　学研災保険料'!$A$1:$B$121,2,FALSE)),0,VLOOKUP(BZ121,'改定前　学研災保険料'!$A$1:$B$121,2,FALSE))</f>
        <v>0</v>
      </c>
      <c r="CB121" s="140"/>
      <c r="CC121" s="140"/>
      <c r="CD121" s="3" t="str">
        <f t="shared" si="25"/>
        <v>00N0</v>
      </c>
      <c r="CE121" s="140">
        <f>IF(ISERROR(VLOOKUP(CD121,'改定前　学研災保険料'!$A$1:$B$121,2,FALSE)),0,VLOOKUP(CD121,'改定前　学研災保険料'!$A$1:$B$121,2,FALSE))</f>
        <v>0</v>
      </c>
      <c r="CF121" s="140"/>
      <c r="CG121" s="140"/>
      <c r="CH121" s="148">
        <f t="shared" si="26"/>
        <v>0</v>
      </c>
      <c r="CI121" s="148"/>
      <c r="CJ121" s="149"/>
      <c r="CK121" s="150">
        <f t="shared" si="27"/>
        <v>0</v>
      </c>
      <c r="CL121" s="148"/>
      <c r="CM121" s="148"/>
      <c r="CN121" s="151"/>
    </row>
    <row r="122" spans="1:92" ht="22.5" customHeight="1">
      <c r="A122" s="25">
        <v>22</v>
      </c>
      <c r="B122" s="106"/>
      <c r="C122" s="106"/>
      <c r="D122" s="106"/>
      <c r="E122" s="106"/>
      <c r="F122" s="106"/>
      <c r="G122" s="106"/>
      <c r="H122" s="106"/>
      <c r="I122" s="106"/>
      <c r="J122" s="106"/>
      <c r="K122" s="106"/>
      <c r="L122" s="106"/>
      <c r="M122" s="106"/>
      <c r="N122" s="106"/>
      <c r="O122" s="106"/>
      <c r="P122" s="106"/>
      <c r="Q122" s="106"/>
      <c r="R122" s="106"/>
      <c r="S122" s="106"/>
      <c r="T122" s="106"/>
      <c r="U122" s="8">
        <f t="shared" si="14"/>
        <v>0</v>
      </c>
      <c r="V122" s="8">
        <f t="shared" si="15"/>
        <v>0</v>
      </c>
      <c r="W122" s="142"/>
      <c r="X122" s="142"/>
      <c r="Y122" s="142"/>
      <c r="Z122" s="142"/>
      <c r="AA122" s="142"/>
      <c r="AB122" s="142"/>
      <c r="AC122" s="142"/>
      <c r="AD122" s="142"/>
      <c r="AE122" s="142"/>
      <c r="AF122" s="142"/>
      <c r="AG122" s="147">
        <f t="shared" si="16"/>
        <v>0</v>
      </c>
      <c r="AH122" s="147"/>
      <c r="AI122" s="152">
        <f t="shared" si="17"/>
        <v>0</v>
      </c>
      <c r="AJ122" s="152"/>
      <c r="AK122" s="152"/>
      <c r="AL122" s="8" t="str">
        <f t="shared" si="18"/>
        <v>N</v>
      </c>
      <c r="AM122" s="145"/>
      <c r="AN122" s="145"/>
      <c r="AO122" s="145"/>
      <c r="AP122" s="145"/>
      <c r="AQ122" s="145"/>
      <c r="AR122" s="145"/>
      <c r="AS122" s="145"/>
      <c r="AT122" s="145"/>
      <c r="AU122" s="145"/>
      <c r="AV122" s="145"/>
      <c r="AW122" s="147">
        <f t="shared" si="19"/>
        <v>0</v>
      </c>
      <c r="AX122" s="147"/>
      <c r="AY122" s="144">
        <f t="shared" si="20"/>
        <v>0</v>
      </c>
      <c r="AZ122" s="144"/>
      <c r="BA122" s="144"/>
      <c r="BB122" s="142"/>
      <c r="BC122" s="142"/>
      <c r="BD122" s="142"/>
      <c r="BE122" s="142"/>
      <c r="BF122" s="142"/>
      <c r="BG122" s="146"/>
      <c r="BH122" s="146"/>
      <c r="BI122" s="146"/>
      <c r="BJ122" s="146"/>
      <c r="BK122" s="146"/>
      <c r="BL122" s="39"/>
      <c r="BM122" s="162"/>
      <c r="BN122" s="162"/>
      <c r="BO122" s="3" t="str">
        <f t="shared" si="21"/>
        <v>000</v>
      </c>
      <c r="BP122" s="140">
        <f>IF(ISERROR(VLOOKUP(BO122,'改定前　学研災保険料'!$A$1:$B$121,2,FALSE)),0,VLOOKUP(BO122,'改定前　学研災保険料'!$A$1:$B$121,2,FALSE))</f>
        <v>0</v>
      </c>
      <c r="BQ122" s="140"/>
      <c r="BR122" s="140"/>
      <c r="BS122" s="3" t="str">
        <f t="shared" si="22"/>
        <v>000</v>
      </c>
      <c r="BT122" s="140">
        <f>IF(ISERROR(VLOOKUP(BS122,'改定前　学研災保険料'!$A$1:$B$121,2,FALSE)),0,VLOOKUP(BS122,'改定前　学研災保険料'!$A$1:$B$121,2,FALSE))</f>
        <v>0</v>
      </c>
      <c r="BU122" s="140"/>
      <c r="BV122" s="140"/>
      <c r="BW122" s="148">
        <f t="shared" si="23"/>
        <v>0</v>
      </c>
      <c r="BX122" s="148"/>
      <c r="BY122" s="148"/>
      <c r="BZ122" s="3" t="str">
        <f t="shared" si="24"/>
        <v>00N0</v>
      </c>
      <c r="CA122" s="140">
        <f>IF(ISERROR(VLOOKUP(BZ122,'改定前　学研災保険料'!$A$1:$B$121,2,FALSE)),0,VLOOKUP(BZ122,'改定前　学研災保険料'!$A$1:$B$121,2,FALSE))</f>
        <v>0</v>
      </c>
      <c r="CB122" s="140"/>
      <c r="CC122" s="140"/>
      <c r="CD122" s="3" t="str">
        <f t="shared" si="25"/>
        <v>00N0</v>
      </c>
      <c r="CE122" s="140">
        <f>IF(ISERROR(VLOOKUP(CD122,'改定前　学研災保険料'!$A$1:$B$121,2,FALSE)),0,VLOOKUP(CD122,'改定前　学研災保険料'!$A$1:$B$121,2,FALSE))</f>
        <v>0</v>
      </c>
      <c r="CF122" s="140"/>
      <c r="CG122" s="140"/>
      <c r="CH122" s="148">
        <f t="shared" si="26"/>
        <v>0</v>
      </c>
      <c r="CI122" s="148"/>
      <c r="CJ122" s="149"/>
      <c r="CK122" s="150">
        <f t="shared" si="27"/>
        <v>0</v>
      </c>
      <c r="CL122" s="148"/>
      <c r="CM122" s="148"/>
      <c r="CN122" s="151"/>
    </row>
    <row r="123" spans="1:92" ht="22.5" customHeight="1">
      <c r="A123" s="24">
        <v>23</v>
      </c>
      <c r="B123" s="106"/>
      <c r="C123" s="106"/>
      <c r="D123" s="106"/>
      <c r="E123" s="106"/>
      <c r="F123" s="106"/>
      <c r="G123" s="106"/>
      <c r="H123" s="106"/>
      <c r="I123" s="106"/>
      <c r="J123" s="106"/>
      <c r="K123" s="106"/>
      <c r="L123" s="106"/>
      <c r="M123" s="106"/>
      <c r="N123" s="106"/>
      <c r="O123" s="106"/>
      <c r="P123" s="106"/>
      <c r="Q123" s="106"/>
      <c r="R123" s="106"/>
      <c r="S123" s="106"/>
      <c r="T123" s="106"/>
      <c r="U123" s="8">
        <f t="shared" si="14"/>
        <v>0</v>
      </c>
      <c r="V123" s="8">
        <f t="shared" si="15"/>
        <v>0</v>
      </c>
      <c r="W123" s="142"/>
      <c r="X123" s="142"/>
      <c r="Y123" s="142"/>
      <c r="Z123" s="142"/>
      <c r="AA123" s="142"/>
      <c r="AB123" s="142"/>
      <c r="AC123" s="142"/>
      <c r="AD123" s="142"/>
      <c r="AE123" s="142"/>
      <c r="AF123" s="142"/>
      <c r="AG123" s="147">
        <f t="shared" si="16"/>
        <v>0</v>
      </c>
      <c r="AH123" s="147"/>
      <c r="AI123" s="152">
        <f t="shared" si="17"/>
        <v>0</v>
      </c>
      <c r="AJ123" s="152"/>
      <c r="AK123" s="152"/>
      <c r="AL123" s="8" t="str">
        <f t="shared" si="18"/>
        <v>N</v>
      </c>
      <c r="AM123" s="145"/>
      <c r="AN123" s="145"/>
      <c r="AO123" s="145"/>
      <c r="AP123" s="145"/>
      <c r="AQ123" s="145"/>
      <c r="AR123" s="145"/>
      <c r="AS123" s="145"/>
      <c r="AT123" s="145"/>
      <c r="AU123" s="145"/>
      <c r="AV123" s="145"/>
      <c r="AW123" s="147">
        <f t="shared" si="19"/>
        <v>0</v>
      </c>
      <c r="AX123" s="147"/>
      <c r="AY123" s="144">
        <f t="shared" si="20"/>
        <v>0</v>
      </c>
      <c r="AZ123" s="144"/>
      <c r="BA123" s="144"/>
      <c r="BB123" s="142"/>
      <c r="BC123" s="142"/>
      <c r="BD123" s="142"/>
      <c r="BE123" s="142"/>
      <c r="BF123" s="142"/>
      <c r="BG123" s="146"/>
      <c r="BH123" s="146"/>
      <c r="BI123" s="146"/>
      <c r="BJ123" s="146"/>
      <c r="BK123" s="146"/>
      <c r="BL123" s="39"/>
      <c r="BM123" s="162"/>
      <c r="BN123" s="162"/>
      <c r="BO123" s="3" t="str">
        <f t="shared" si="21"/>
        <v>000</v>
      </c>
      <c r="BP123" s="140">
        <f>IF(ISERROR(VLOOKUP(BO123,'改定前　学研災保険料'!$A$1:$B$121,2,FALSE)),0,VLOOKUP(BO123,'改定前　学研災保険料'!$A$1:$B$121,2,FALSE))</f>
        <v>0</v>
      </c>
      <c r="BQ123" s="140"/>
      <c r="BR123" s="140"/>
      <c r="BS123" s="3" t="str">
        <f t="shared" si="22"/>
        <v>000</v>
      </c>
      <c r="BT123" s="140">
        <f>IF(ISERROR(VLOOKUP(BS123,'改定前　学研災保険料'!$A$1:$B$121,2,FALSE)),0,VLOOKUP(BS123,'改定前　学研災保険料'!$A$1:$B$121,2,FALSE))</f>
        <v>0</v>
      </c>
      <c r="BU123" s="140"/>
      <c r="BV123" s="140"/>
      <c r="BW123" s="148">
        <f t="shared" si="23"/>
        <v>0</v>
      </c>
      <c r="BX123" s="148"/>
      <c r="BY123" s="148"/>
      <c r="BZ123" s="3" t="str">
        <f t="shared" si="24"/>
        <v>00N0</v>
      </c>
      <c r="CA123" s="140">
        <f>IF(ISERROR(VLOOKUP(BZ123,'改定前　学研災保険料'!$A$1:$B$121,2,FALSE)),0,VLOOKUP(BZ123,'改定前　学研災保険料'!$A$1:$B$121,2,FALSE))</f>
        <v>0</v>
      </c>
      <c r="CB123" s="140"/>
      <c r="CC123" s="140"/>
      <c r="CD123" s="3" t="str">
        <f t="shared" si="25"/>
        <v>00N0</v>
      </c>
      <c r="CE123" s="140">
        <f>IF(ISERROR(VLOOKUP(CD123,'改定前　学研災保険料'!$A$1:$B$121,2,FALSE)),0,VLOOKUP(CD123,'改定前　学研災保険料'!$A$1:$B$121,2,FALSE))</f>
        <v>0</v>
      </c>
      <c r="CF123" s="140"/>
      <c r="CG123" s="140"/>
      <c r="CH123" s="148">
        <f t="shared" si="26"/>
        <v>0</v>
      </c>
      <c r="CI123" s="148"/>
      <c r="CJ123" s="149"/>
      <c r="CK123" s="150">
        <f t="shared" si="27"/>
        <v>0</v>
      </c>
      <c r="CL123" s="148"/>
      <c r="CM123" s="148"/>
      <c r="CN123" s="151"/>
    </row>
    <row r="124" spans="1:92" ht="22.5" customHeight="1">
      <c r="A124" s="24">
        <v>24</v>
      </c>
      <c r="B124" s="106"/>
      <c r="C124" s="106"/>
      <c r="D124" s="106"/>
      <c r="E124" s="106"/>
      <c r="F124" s="106"/>
      <c r="G124" s="106"/>
      <c r="H124" s="106"/>
      <c r="I124" s="106"/>
      <c r="J124" s="106"/>
      <c r="K124" s="106"/>
      <c r="L124" s="106"/>
      <c r="M124" s="106"/>
      <c r="N124" s="106"/>
      <c r="O124" s="106"/>
      <c r="P124" s="106"/>
      <c r="Q124" s="106"/>
      <c r="R124" s="106"/>
      <c r="S124" s="106"/>
      <c r="T124" s="106"/>
      <c r="U124" s="8">
        <f t="shared" si="14"/>
        <v>0</v>
      </c>
      <c r="V124" s="8">
        <f t="shared" si="15"/>
        <v>0</v>
      </c>
      <c r="W124" s="142"/>
      <c r="X124" s="142"/>
      <c r="Y124" s="142"/>
      <c r="Z124" s="142"/>
      <c r="AA124" s="142"/>
      <c r="AB124" s="142"/>
      <c r="AC124" s="142"/>
      <c r="AD124" s="142"/>
      <c r="AE124" s="142"/>
      <c r="AF124" s="142"/>
      <c r="AG124" s="147">
        <f t="shared" si="16"/>
        <v>0</v>
      </c>
      <c r="AH124" s="147"/>
      <c r="AI124" s="152">
        <f t="shared" si="17"/>
        <v>0</v>
      </c>
      <c r="AJ124" s="152"/>
      <c r="AK124" s="152"/>
      <c r="AL124" s="8" t="str">
        <f t="shared" si="18"/>
        <v>N</v>
      </c>
      <c r="AM124" s="145"/>
      <c r="AN124" s="145"/>
      <c r="AO124" s="145"/>
      <c r="AP124" s="145"/>
      <c r="AQ124" s="145"/>
      <c r="AR124" s="145"/>
      <c r="AS124" s="145"/>
      <c r="AT124" s="145"/>
      <c r="AU124" s="145"/>
      <c r="AV124" s="145"/>
      <c r="AW124" s="147">
        <f t="shared" si="19"/>
        <v>0</v>
      </c>
      <c r="AX124" s="147"/>
      <c r="AY124" s="144">
        <f t="shared" si="20"/>
        <v>0</v>
      </c>
      <c r="AZ124" s="144"/>
      <c r="BA124" s="144"/>
      <c r="BB124" s="142"/>
      <c r="BC124" s="142"/>
      <c r="BD124" s="142"/>
      <c r="BE124" s="142"/>
      <c r="BF124" s="142"/>
      <c r="BG124" s="146"/>
      <c r="BH124" s="146"/>
      <c r="BI124" s="146"/>
      <c r="BJ124" s="146"/>
      <c r="BK124" s="146"/>
      <c r="BL124" s="39"/>
      <c r="BM124" s="162"/>
      <c r="BN124" s="162"/>
      <c r="BO124" s="3" t="str">
        <f t="shared" si="21"/>
        <v>000</v>
      </c>
      <c r="BP124" s="140">
        <f>IF(ISERROR(VLOOKUP(BO124,'改定前　学研災保険料'!$A$1:$B$121,2,FALSE)),0,VLOOKUP(BO124,'改定前　学研災保険料'!$A$1:$B$121,2,FALSE))</f>
        <v>0</v>
      </c>
      <c r="BQ124" s="140"/>
      <c r="BR124" s="140"/>
      <c r="BS124" s="3" t="str">
        <f t="shared" si="22"/>
        <v>000</v>
      </c>
      <c r="BT124" s="140">
        <f>IF(ISERROR(VLOOKUP(BS124,'改定前　学研災保険料'!$A$1:$B$121,2,FALSE)),0,VLOOKUP(BS124,'改定前　学研災保険料'!$A$1:$B$121,2,FALSE))</f>
        <v>0</v>
      </c>
      <c r="BU124" s="140"/>
      <c r="BV124" s="140"/>
      <c r="BW124" s="148">
        <f t="shared" si="23"/>
        <v>0</v>
      </c>
      <c r="BX124" s="148"/>
      <c r="BY124" s="148"/>
      <c r="BZ124" s="3" t="str">
        <f t="shared" si="24"/>
        <v>00N0</v>
      </c>
      <c r="CA124" s="140">
        <f>IF(ISERROR(VLOOKUP(BZ124,'改定前　学研災保険料'!$A$1:$B$121,2,FALSE)),0,VLOOKUP(BZ124,'改定前　学研災保険料'!$A$1:$B$121,2,FALSE))</f>
        <v>0</v>
      </c>
      <c r="CB124" s="140"/>
      <c r="CC124" s="140"/>
      <c r="CD124" s="3" t="str">
        <f t="shared" si="25"/>
        <v>00N0</v>
      </c>
      <c r="CE124" s="140">
        <f>IF(ISERROR(VLOOKUP(CD124,'改定前　学研災保険料'!$A$1:$B$121,2,FALSE)),0,VLOOKUP(CD124,'改定前　学研災保険料'!$A$1:$B$121,2,FALSE))</f>
        <v>0</v>
      </c>
      <c r="CF124" s="140"/>
      <c r="CG124" s="140"/>
      <c r="CH124" s="148">
        <f t="shared" si="26"/>
        <v>0</v>
      </c>
      <c r="CI124" s="148"/>
      <c r="CJ124" s="149"/>
      <c r="CK124" s="150">
        <f t="shared" si="27"/>
        <v>0</v>
      </c>
      <c r="CL124" s="148"/>
      <c r="CM124" s="148"/>
      <c r="CN124" s="151"/>
    </row>
    <row r="125" spans="1:92" ht="22.5" customHeight="1">
      <c r="A125" s="25">
        <v>25</v>
      </c>
      <c r="B125" s="106"/>
      <c r="C125" s="106"/>
      <c r="D125" s="106"/>
      <c r="E125" s="106"/>
      <c r="F125" s="106"/>
      <c r="G125" s="106"/>
      <c r="H125" s="106"/>
      <c r="I125" s="106"/>
      <c r="J125" s="106"/>
      <c r="K125" s="106"/>
      <c r="L125" s="106"/>
      <c r="M125" s="106"/>
      <c r="N125" s="106"/>
      <c r="O125" s="106"/>
      <c r="P125" s="106"/>
      <c r="Q125" s="106"/>
      <c r="R125" s="106"/>
      <c r="S125" s="106"/>
      <c r="T125" s="106"/>
      <c r="U125" s="8">
        <f t="shared" si="14"/>
        <v>0</v>
      </c>
      <c r="V125" s="8">
        <f t="shared" si="15"/>
        <v>0</v>
      </c>
      <c r="W125" s="142"/>
      <c r="X125" s="142"/>
      <c r="Y125" s="142"/>
      <c r="Z125" s="142"/>
      <c r="AA125" s="142"/>
      <c r="AB125" s="142"/>
      <c r="AC125" s="142"/>
      <c r="AD125" s="142"/>
      <c r="AE125" s="142"/>
      <c r="AF125" s="142"/>
      <c r="AG125" s="147">
        <f t="shared" si="16"/>
        <v>0</v>
      </c>
      <c r="AH125" s="147"/>
      <c r="AI125" s="152">
        <f t="shared" si="17"/>
        <v>0</v>
      </c>
      <c r="AJ125" s="152"/>
      <c r="AK125" s="152"/>
      <c r="AL125" s="8" t="str">
        <f t="shared" si="18"/>
        <v>N</v>
      </c>
      <c r="AM125" s="145"/>
      <c r="AN125" s="145"/>
      <c r="AO125" s="145"/>
      <c r="AP125" s="145"/>
      <c r="AQ125" s="145"/>
      <c r="AR125" s="145"/>
      <c r="AS125" s="145"/>
      <c r="AT125" s="145"/>
      <c r="AU125" s="145"/>
      <c r="AV125" s="145"/>
      <c r="AW125" s="147">
        <f t="shared" si="19"/>
        <v>0</v>
      </c>
      <c r="AX125" s="147"/>
      <c r="AY125" s="144">
        <f t="shared" si="20"/>
        <v>0</v>
      </c>
      <c r="AZ125" s="144"/>
      <c r="BA125" s="144"/>
      <c r="BB125" s="142"/>
      <c r="BC125" s="142"/>
      <c r="BD125" s="142"/>
      <c r="BE125" s="142"/>
      <c r="BF125" s="142"/>
      <c r="BG125" s="146"/>
      <c r="BH125" s="146"/>
      <c r="BI125" s="146"/>
      <c r="BJ125" s="146"/>
      <c r="BK125" s="146"/>
      <c r="BL125" s="39"/>
      <c r="BM125" s="162"/>
      <c r="BN125" s="162"/>
      <c r="BO125" s="3" t="str">
        <f t="shared" si="21"/>
        <v>000</v>
      </c>
      <c r="BP125" s="140">
        <f>IF(ISERROR(VLOOKUP(BO125,'改定前　学研災保険料'!$A$1:$B$121,2,FALSE)),0,VLOOKUP(BO125,'改定前　学研災保険料'!$A$1:$B$121,2,FALSE))</f>
        <v>0</v>
      </c>
      <c r="BQ125" s="140"/>
      <c r="BR125" s="140"/>
      <c r="BS125" s="3" t="str">
        <f t="shared" si="22"/>
        <v>000</v>
      </c>
      <c r="BT125" s="140">
        <f>IF(ISERROR(VLOOKUP(BS125,'改定前　学研災保険料'!$A$1:$B$121,2,FALSE)),0,VLOOKUP(BS125,'改定前　学研災保険料'!$A$1:$B$121,2,FALSE))</f>
        <v>0</v>
      </c>
      <c r="BU125" s="140"/>
      <c r="BV125" s="140"/>
      <c r="BW125" s="148">
        <f t="shared" si="23"/>
        <v>0</v>
      </c>
      <c r="BX125" s="148"/>
      <c r="BY125" s="148"/>
      <c r="BZ125" s="3" t="str">
        <f t="shared" si="24"/>
        <v>00N0</v>
      </c>
      <c r="CA125" s="140">
        <f>IF(ISERROR(VLOOKUP(BZ125,'改定前　学研災保険料'!$A$1:$B$121,2,FALSE)),0,VLOOKUP(BZ125,'改定前　学研災保険料'!$A$1:$B$121,2,FALSE))</f>
        <v>0</v>
      </c>
      <c r="CB125" s="140"/>
      <c r="CC125" s="140"/>
      <c r="CD125" s="3" t="str">
        <f t="shared" si="25"/>
        <v>00N0</v>
      </c>
      <c r="CE125" s="140">
        <f>IF(ISERROR(VLOOKUP(CD125,'改定前　学研災保険料'!$A$1:$B$121,2,FALSE)),0,VLOOKUP(CD125,'改定前　学研災保険料'!$A$1:$B$121,2,FALSE))</f>
        <v>0</v>
      </c>
      <c r="CF125" s="140"/>
      <c r="CG125" s="140"/>
      <c r="CH125" s="148">
        <f t="shared" si="26"/>
        <v>0</v>
      </c>
      <c r="CI125" s="148"/>
      <c r="CJ125" s="149"/>
      <c r="CK125" s="150">
        <f t="shared" si="27"/>
        <v>0</v>
      </c>
      <c r="CL125" s="148"/>
      <c r="CM125" s="148"/>
      <c r="CN125" s="151"/>
    </row>
    <row r="126" spans="1:92" ht="22.5" customHeight="1">
      <c r="A126" s="25">
        <v>26</v>
      </c>
      <c r="B126" s="106"/>
      <c r="C126" s="106"/>
      <c r="D126" s="106"/>
      <c r="E126" s="106"/>
      <c r="F126" s="106"/>
      <c r="G126" s="106"/>
      <c r="H126" s="106"/>
      <c r="I126" s="106"/>
      <c r="J126" s="106"/>
      <c r="K126" s="106"/>
      <c r="L126" s="106"/>
      <c r="M126" s="106"/>
      <c r="N126" s="106"/>
      <c r="O126" s="106"/>
      <c r="P126" s="106"/>
      <c r="Q126" s="106"/>
      <c r="R126" s="106"/>
      <c r="S126" s="106"/>
      <c r="T126" s="106"/>
      <c r="U126" s="8">
        <f t="shared" si="14"/>
        <v>0</v>
      </c>
      <c r="V126" s="8">
        <f t="shared" si="15"/>
        <v>0</v>
      </c>
      <c r="W126" s="142"/>
      <c r="X126" s="142"/>
      <c r="Y126" s="142"/>
      <c r="Z126" s="142"/>
      <c r="AA126" s="142"/>
      <c r="AB126" s="142"/>
      <c r="AC126" s="142"/>
      <c r="AD126" s="142"/>
      <c r="AE126" s="142"/>
      <c r="AF126" s="142"/>
      <c r="AG126" s="147">
        <f t="shared" si="16"/>
        <v>0</v>
      </c>
      <c r="AH126" s="147"/>
      <c r="AI126" s="152">
        <f t="shared" si="17"/>
        <v>0</v>
      </c>
      <c r="AJ126" s="152"/>
      <c r="AK126" s="152"/>
      <c r="AL126" s="8" t="str">
        <f t="shared" si="18"/>
        <v>N</v>
      </c>
      <c r="AM126" s="145"/>
      <c r="AN126" s="145"/>
      <c r="AO126" s="145"/>
      <c r="AP126" s="145"/>
      <c r="AQ126" s="145"/>
      <c r="AR126" s="145"/>
      <c r="AS126" s="145"/>
      <c r="AT126" s="145"/>
      <c r="AU126" s="145"/>
      <c r="AV126" s="145"/>
      <c r="AW126" s="147">
        <f t="shared" si="19"/>
        <v>0</v>
      </c>
      <c r="AX126" s="147"/>
      <c r="AY126" s="144">
        <f t="shared" si="20"/>
        <v>0</v>
      </c>
      <c r="AZ126" s="144"/>
      <c r="BA126" s="144"/>
      <c r="BB126" s="142"/>
      <c r="BC126" s="142"/>
      <c r="BD126" s="142"/>
      <c r="BE126" s="142"/>
      <c r="BF126" s="142"/>
      <c r="BG126" s="146"/>
      <c r="BH126" s="146"/>
      <c r="BI126" s="146"/>
      <c r="BJ126" s="146"/>
      <c r="BK126" s="146"/>
      <c r="BL126" s="39"/>
      <c r="BM126" s="162"/>
      <c r="BN126" s="162"/>
      <c r="BO126" s="3" t="str">
        <f t="shared" si="21"/>
        <v>000</v>
      </c>
      <c r="BP126" s="140">
        <f>IF(ISERROR(VLOOKUP(BO126,'改定前　学研災保険料'!$A$1:$B$121,2,FALSE)),0,VLOOKUP(BO126,'改定前　学研災保険料'!$A$1:$B$121,2,FALSE))</f>
        <v>0</v>
      </c>
      <c r="BQ126" s="140"/>
      <c r="BR126" s="140"/>
      <c r="BS126" s="3" t="str">
        <f t="shared" si="22"/>
        <v>000</v>
      </c>
      <c r="BT126" s="140">
        <f>IF(ISERROR(VLOOKUP(BS126,'改定前　学研災保険料'!$A$1:$B$121,2,FALSE)),0,VLOOKUP(BS126,'改定前　学研災保険料'!$A$1:$B$121,2,FALSE))</f>
        <v>0</v>
      </c>
      <c r="BU126" s="140"/>
      <c r="BV126" s="140"/>
      <c r="BW126" s="148">
        <f t="shared" si="23"/>
        <v>0</v>
      </c>
      <c r="BX126" s="148"/>
      <c r="BY126" s="148"/>
      <c r="BZ126" s="3" t="str">
        <f t="shared" si="24"/>
        <v>00N0</v>
      </c>
      <c r="CA126" s="140">
        <f>IF(ISERROR(VLOOKUP(BZ126,'改定前　学研災保険料'!$A$1:$B$121,2,FALSE)),0,VLOOKUP(BZ126,'改定前　学研災保険料'!$A$1:$B$121,2,FALSE))</f>
        <v>0</v>
      </c>
      <c r="CB126" s="140"/>
      <c r="CC126" s="140"/>
      <c r="CD126" s="3" t="str">
        <f t="shared" si="25"/>
        <v>00N0</v>
      </c>
      <c r="CE126" s="140">
        <f>IF(ISERROR(VLOOKUP(CD126,'改定前　学研災保険料'!$A$1:$B$121,2,FALSE)),0,VLOOKUP(CD126,'改定前　学研災保険料'!$A$1:$B$121,2,FALSE))</f>
        <v>0</v>
      </c>
      <c r="CF126" s="140"/>
      <c r="CG126" s="140"/>
      <c r="CH126" s="148">
        <f t="shared" si="26"/>
        <v>0</v>
      </c>
      <c r="CI126" s="148"/>
      <c r="CJ126" s="149"/>
      <c r="CK126" s="150">
        <f t="shared" si="27"/>
        <v>0</v>
      </c>
      <c r="CL126" s="148"/>
      <c r="CM126" s="148"/>
      <c r="CN126" s="151"/>
    </row>
    <row r="127" spans="1:92" ht="22.5" customHeight="1">
      <c r="A127" s="24">
        <v>27</v>
      </c>
      <c r="B127" s="106"/>
      <c r="C127" s="106"/>
      <c r="D127" s="106"/>
      <c r="E127" s="106"/>
      <c r="F127" s="106"/>
      <c r="G127" s="106"/>
      <c r="H127" s="106"/>
      <c r="I127" s="106"/>
      <c r="J127" s="106"/>
      <c r="K127" s="106"/>
      <c r="L127" s="106"/>
      <c r="M127" s="106"/>
      <c r="N127" s="106"/>
      <c r="O127" s="106"/>
      <c r="P127" s="106"/>
      <c r="Q127" s="106"/>
      <c r="R127" s="106"/>
      <c r="S127" s="106"/>
      <c r="T127" s="106"/>
      <c r="U127" s="8">
        <f t="shared" si="14"/>
        <v>0</v>
      </c>
      <c r="V127" s="8">
        <f t="shared" si="15"/>
        <v>0</v>
      </c>
      <c r="W127" s="142"/>
      <c r="X127" s="142"/>
      <c r="Y127" s="142"/>
      <c r="Z127" s="142"/>
      <c r="AA127" s="142"/>
      <c r="AB127" s="142"/>
      <c r="AC127" s="142"/>
      <c r="AD127" s="142"/>
      <c r="AE127" s="142"/>
      <c r="AF127" s="142"/>
      <c r="AG127" s="147">
        <f t="shared" si="16"/>
        <v>0</v>
      </c>
      <c r="AH127" s="147"/>
      <c r="AI127" s="152">
        <f t="shared" si="17"/>
        <v>0</v>
      </c>
      <c r="AJ127" s="152"/>
      <c r="AK127" s="152"/>
      <c r="AL127" s="8" t="str">
        <f t="shared" si="18"/>
        <v>N</v>
      </c>
      <c r="AM127" s="145"/>
      <c r="AN127" s="145"/>
      <c r="AO127" s="145"/>
      <c r="AP127" s="145"/>
      <c r="AQ127" s="145"/>
      <c r="AR127" s="145"/>
      <c r="AS127" s="145"/>
      <c r="AT127" s="145"/>
      <c r="AU127" s="145"/>
      <c r="AV127" s="145"/>
      <c r="AW127" s="147">
        <f t="shared" si="19"/>
        <v>0</v>
      </c>
      <c r="AX127" s="147"/>
      <c r="AY127" s="144">
        <f t="shared" si="20"/>
        <v>0</v>
      </c>
      <c r="AZ127" s="144"/>
      <c r="BA127" s="144"/>
      <c r="BB127" s="142"/>
      <c r="BC127" s="142"/>
      <c r="BD127" s="142"/>
      <c r="BE127" s="142"/>
      <c r="BF127" s="142"/>
      <c r="BG127" s="146"/>
      <c r="BH127" s="146"/>
      <c r="BI127" s="146"/>
      <c r="BJ127" s="146"/>
      <c r="BK127" s="146"/>
      <c r="BL127" s="39"/>
      <c r="BM127" s="162"/>
      <c r="BN127" s="162"/>
      <c r="BO127" s="3" t="str">
        <f t="shared" si="21"/>
        <v>000</v>
      </c>
      <c r="BP127" s="140">
        <f>IF(ISERROR(VLOOKUP(BO127,'改定前　学研災保険料'!$A$1:$B$121,2,FALSE)),0,VLOOKUP(BO127,'改定前　学研災保険料'!$A$1:$B$121,2,FALSE))</f>
        <v>0</v>
      </c>
      <c r="BQ127" s="140"/>
      <c r="BR127" s="140"/>
      <c r="BS127" s="3" t="str">
        <f t="shared" si="22"/>
        <v>000</v>
      </c>
      <c r="BT127" s="140">
        <f>IF(ISERROR(VLOOKUP(BS127,'改定前　学研災保険料'!$A$1:$B$121,2,FALSE)),0,VLOOKUP(BS127,'改定前　学研災保険料'!$A$1:$B$121,2,FALSE))</f>
        <v>0</v>
      </c>
      <c r="BU127" s="140"/>
      <c r="BV127" s="140"/>
      <c r="BW127" s="148">
        <f t="shared" si="23"/>
        <v>0</v>
      </c>
      <c r="BX127" s="148"/>
      <c r="BY127" s="148"/>
      <c r="BZ127" s="3" t="str">
        <f t="shared" si="24"/>
        <v>00N0</v>
      </c>
      <c r="CA127" s="140">
        <f>IF(ISERROR(VLOOKUP(BZ127,'改定前　学研災保険料'!$A$1:$B$121,2,FALSE)),0,VLOOKUP(BZ127,'改定前　学研災保険料'!$A$1:$B$121,2,FALSE))</f>
        <v>0</v>
      </c>
      <c r="CB127" s="140"/>
      <c r="CC127" s="140"/>
      <c r="CD127" s="3" t="str">
        <f t="shared" si="25"/>
        <v>00N0</v>
      </c>
      <c r="CE127" s="140">
        <f>IF(ISERROR(VLOOKUP(CD127,'改定前　学研災保険料'!$A$1:$B$121,2,FALSE)),0,VLOOKUP(CD127,'改定前　学研災保険料'!$A$1:$B$121,2,FALSE))</f>
        <v>0</v>
      </c>
      <c r="CF127" s="140"/>
      <c r="CG127" s="140"/>
      <c r="CH127" s="148">
        <f t="shared" si="26"/>
        <v>0</v>
      </c>
      <c r="CI127" s="148"/>
      <c r="CJ127" s="149"/>
      <c r="CK127" s="150">
        <f t="shared" si="27"/>
        <v>0</v>
      </c>
      <c r="CL127" s="148"/>
      <c r="CM127" s="148"/>
      <c r="CN127" s="151"/>
    </row>
    <row r="128" spans="1:92" ht="22.5" customHeight="1">
      <c r="A128" s="24">
        <v>28</v>
      </c>
      <c r="B128" s="106"/>
      <c r="C128" s="106"/>
      <c r="D128" s="106"/>
      <c r="E128" s="106"/>
      <c r="F128" s="106"/>
      <c r="G128" s="106"/>
      <c r="H128" s="106"/>
      <c r="I128" s="106"/>
      <c r="J128" s="106"/>
      <c r="K128" s="106"/>
      <c r="L128" s="106"/>
      <c r="M128" s="106"/>
      <c r="N128" s="106"/>
      <c r="O128" s="106"/>
      <c r="P128" s="106"/>
      <c r="Q128" s="106"/>
      <c r="R128" s="106"/>
      <c r="S128" s="106"/>
      <c r="T128" s="106"/>
      <c r="U128" s="8">
        <f t="shared" si="14"/>
        <v>0</v>
      </c>
      <c r="V128" s="8">
        <f t="shared" si="15"/>
        <v>0</v>
      </c>
      <c r="W128" s="142"/>
      <c r="X128" s="142"/>
      <c r="Y128" s="142"/>
      <c r="Z128" s="142"/>
      <c r="AA128" s="142"/>
      <c r="AB128" s="142"/>
      <c r="AC128" s="142"/>
      <c r="AD128" s="142"/>
      <c r="AE128" s="142"/>
      <c r="AF128" s="142"/>
      <c r="AG128" s="147">
        <f t="shared" si="16"/>
        <v>0</v>
      </c>
      <c r="AH128" s="147"/>
      <c r="AI128" s="152">
        <f t="shared" si="17"/>
        <v>0</v>
      </c>
      <c r="AJ128" s="152"/>
      <c r="AK128" s="152"/>
      <c r="AL128" s="8" t="str">
        <f t="shared" si="18"/>
        <v>N</v>
      </c>
      <c r="AM128" s="145"/>
      <c r="AN128" s="145"/>
      <c r="AO128" s="145"/>
      <c r="AP128" s="145"/>
      <c r="AQ128" s="145"/>
      <c r="AR128" s="145"/>
      <c r="AS128" s="145"/>
      <c r="AT128" s="145"/>
      <c r="AU128" s="145"/>
      <c r="AV128" s="145"/>
      <c r="AW128" s="147">
        <f t="shared" si="19"/>
        <v>0</v>
      </c>
      <c r="AX128" s="147"/>
      <c r="AY128" s="144">
        <f t="shared" si="20"/>
        <v>0</v>
      </c>
      <c r="AZ128" s="144"/>
      <c r="BA128" s="144"/>
      <c r="BB128" s="142"/>
      <c r="BC128" s="142"/>
      <c r="BD128" s="142"/>
      <c r="BE128" s="142"/>
      <c r="BF128" s="142"/>
      <c r="BG128" s="146"/>
      <c r="BH128" s="146"/>
      <c r="BI128" s="146"/>
      <c r="BJ128" s="146"/>
      <c r="BK128" s="146"/>
      <c r="BL128" s="39"/>
      <c r="BM128" s="162"/>
      <c r="BN128" s="162"/>
      <c r="BO128" s="3" t="str">
        <f t="shared" si="21"/>
        <v>000</v>
      </c>
      <c r="BP128" s="140">
        <f>IF(ISERROR(VLOOKUP(BO128,'改定前　学研災保険料'!$A$1:$B$121,2,FALSE)),0,VLOOKUP(BO128,'改定前　学研災保険料'!$A$1:$B$121,2,FALSE))</f>
        <v>0</v>
      </c>
      <c r="BQ128" s="140"/>
      <c r="BR128" s="140"/>
      <c r="BS128" s="3" t="str">
        <f t="shared" si="22"/>
        <v>000</v>
      </c>
      <c r="BT128" s="140">
        <f>IF(ISERROR(VLOOKUP(BS128,'改定前　学研災保険料'!$A$1:$B$121,2,FALSE)),0,VLOOKUP(BS128,'改定前　学研災保険料'!$A$1:$B$121,2,FALSE))</f>
        <v>0</v>
      </c>
      <c r="BU128" s="140"/>
      <c r="BV128" s="140"/>
      <c r="BW128" s="148">
        <f t="shared" si="23"/>
        <v>0</v>
      </c>
      <c r="BX128" s="148"/>
      <c r="BY128" s="148"/>
      <c r="BZ128" s="3" t="str">
        <f t="shared" si="24"/>
        <v>00N0</v>
      </c>
      <c r="CA128" s="140">
        <f>IF(ISERROR(VLOOKUP(BZ128,'改定前　学研災保険料'!$A$1:$B$121,2,FALSE)),0,VLOOKUP(BZ128,'改定前　学研災保険料'!$A$1:$B$121,2,FALSE))</f>
        <v>0</v>
      </c>
      <c r="CB128" s="140"/>
      <c r="CC128" s="140"/>
      <c r="CD128" s="3" t="str">
        <f t="shared" si="25"/>
        <v>00N0</v>
      </c>
      <c r="CE128" s="140">
        <f>IF(ISERROR(VLOOKUP(CD128,'改定前　学研災保険料'!$A$1:$B$121,2,FALSE)),0,VLOOKUP(CD128,'改定前　学研災保険料'!$A$1:$B$121,2,FALSE))</f>
        <v>0</v>
      </c>
      <c r="CF128" s="140"/>
      <c r="CG128" s="140"/>
      <c r="CH128" s="148">
        <f t="shared" si="26"/>
        <v>0</v>
      </c>
      <c r="CI128" s="148"/>
      <c r="CJ128" s="149"/>
      <c r="CK128" s="150">
        <f t="shared" si="27"/>
        <v>0</v>
      </c>
      <c r="CL128" s="148"/>
      <c r="CM128" s="148"/>
      <c r="CN128" s="151"/>
    </row>
    <row r="129" spans="1:92" ht="22.5" customHeight="1">
      <c r="A129" s="25">
        <v>29</v>
      </c>
      <c r="B129" s="106"/>
      <c r="C129" s="106"/>
      <c r="D129" s="106"/>
      <c r="E129" s="106"/>
      <c r="F129" s="106"/>
      <c r="G129" s="106"/>
      <c r="H129" s="106"/>
      <c r="I129" s="106"/>
      <c r="J129" s="106"/>
      <c r="K129" s="106"/>
      <c r="L129" s="106"/>
      <c r="M129" s="106"/>
      <c r="N129" s="106"/>
      <c r="O129" s="106"/>
      <c r="P129" s="106"/>
      <c r="Q129" s="106"/>
      <c r="R129" s="106"/>
      <c r="S129" s="106"/>
      <c r="T129" s="106"/>
      <c r="U129" s="8">
        <f t="shared" si="14"/>
        <v>0</v>
      </c>
      <c r="V129" s="8">
        <f t="shared" si="15"/>
        <v>0</v>
      </c>
      <c r="W129" s="142"/>
      <c r="X129" s="142"/>
      <c r="Y129" s="142"/>
      <c r="Z129" s="142"/>
      <c r="AA129" s="142"/>
      <c r="AB129" s="142"/>
      <c r="AC129" s="142"/>
      <c r="AD129" s="142"/>
      <c r="AE129" s="142"/>
      <c r="AF129" s="142"/>
      <c r="AG129" s="147">
        <f t="shared" si="16"/>
        <v>0</v>
      </c>
      <c r="AH129" s="147"/>
      <c r="AI129" s="152">
        <f t="shared" si="17"/>
        <v>0</v>
      </c>
      <c r="AJ129" s="152"/>
      <c r="AK129" s="152"/>
      <c r="AL129" s="8" t="str">
        <f t="shared" si="18"/>
        <v>N</v>
      </c>
      <c r="AM129" s="145"/>
      <c r="AN129" s="145"/>
      <c r="AO129" s="145"/>
      <c r="AP129" s="145"/>
      <c r="AQ129" s="145"/>
      <c r="AR129" s="145"/>
      <c r="AS129" s="145"/>
      <c r="AT129" s="145"/>
      <c r="AU129" s="145"/>
      <c r="AV129" s="145"/>
      <c r="AW129" s="147">
        <f t="shared" si="19"/>
        <v>0</v>
      </c>
      <c r="AX129" s="147"/>
      <c r="AY129" s="144">
        <f t="shared" si="20"/>
        <v>0</v>
      </c>
      <c r="AZ129" s="144"/>
      <c r="BA129" s="144"/>
      <c r="BB129" s="142"/>
      <c r="BC129" s="142"/>
      <c r="BD129" s="142"/>
      <c r="BE129" s="142"/>
      <c r="BF129" s="142"/>
      <c r="BG129" s="146"/>
      <c r="BH129" s="146"/>
      <c r="BI129" s="146"/>
      <c r="BJ129" s="146"/>
      <c r="BK129" s="146"/>
      <c r="BL129" s="39"/>
      <c r="BM129" s="162"/>
      <c r="BN129" s="162"/>
      <c r="BO129" s="3" t="str">
        <f t="shared" si="21"/>
        <v>000</v>
      </c>
      <c r="BP129" s="140">
        <f>IF(ISERROR(VLOOKUP(BO129,'改定前　学研災保険料'!$A$1:$B$121,2,FALSE)),0,VLOOKUP(BO129,'改定前　学研災保険料'!$A$1:$B$121,2,FALSE))</f>
        <v>0</v>
      </c>
      <c r="BQ129" s="140"/>
      <c r="BR129" s="140"/>
      <c r="BS129" s="3" t="str">
        <f t="shared" si="22"/>
        <v>000</v>
      </c>
      <c r="BT129" s="140">
        <f>IF(ISERROR(VLOOKUP(BS129,'改定前　学研災保険料'!$A$1:$B$121,2,FALSE)),0,VLOOKUP(BS129,'改定前　学研災保険料'!$A$1:$B$121,2,FALSE))</f>
        <v>0</v>
      </c>
      <c r="BU129" s="140"/>
      <c r="BV129" s="140"/>
      <c r="BW129" s="148">
        <f t="shared" si="23"/>
        <v>0</v>
      </c>
      <c r="BX129" s="148"/>
      <c r="BY129" s="148"/>
      <c r="BZ129" s="3" t="str">
        <f t="shared" si="24"/>
        <v>00N0</v>
      </c>
      <c r="CA129" s="140">
        <f>IF(ISERROR(VLOOKUP(BZ129,'改定前　学研災保険料'!$A$1:$B$121,2,FALSE)),0,VLOOKUP(BZ129,'改定前　学研災保険料'!$A$1:$B$121,2,FALSE))</f>
        <v>0</v>
      </c>
      <c r="CB129" s="140"/>
      <c r="CC129" s="140"/>
      <c r="CD129" s="3" t="str">
        <f t="shared" si="25"/>
        <v>00N0</v>
      </c>
      <c r="CE129" s="140">
        <f>IF(ISERROR(VLOOKUP(CD129,'改定前　学研災保険料'!$A$1:$B$121,2,FALSE)),0,VLOOKUP(CD129,'改定前　学研災保険料'!$A$1:$B$121,2,FALSE))</f>
        <v>0</v>
      </c>
      <c r="CF129" s="140"/>
      <c r="CG129" s="140"/>
      <c r="CH129" s="148">
        <f t="shared" si="26"/>
        <v>0</v>
      </c>
      <c r="CI129" s="148"/>
      <c r="CJ129" s="149"/>
      <c r="CK129" s="150">
        <f t="shared" si="27"/>
        <v>0</v>
      </c>
      <c r="CL129" s="148"/>
      <c r="CM129" s="148"/>
      <c r="CN129" s="151"/>
    </row>
    <row r="130" spans="1:92" ht="22.5" customHeight="1" thickBot="1">
      <c r="A130" s="25">
        <v>30</v>
      </c>
      <c r="B130" s="106"/>
      <c r="C130" s="106"/>
      <c r="D130" s="106"/>
      <c r="E130" s="106"/>
      <c r="F130" s="106"/>
      <c r="G130" s="106"/>
      <c r="H130" s="106"/>
      <c r="I130" s="106"/>
      <c r="J130" s="106"/>
      <c r="K130" s="106"/>
      <c r="L130" s="106"/>
      <c r="M130" s="106"/>
      <c r="N130" s="106"/>
      <c r="O130" s="106"/>
      <c r="P130" s="106"/>
      <c r="Q130" s="106"/>
      <c r="R130" s="106"/>
      <c r="S130" s="106"/>
      <c r="T130" s="106"/>
      <c r="U130" s="5">
        <f t="shared" si="14"/>
        <v>0</v>
      </c>
      <c r="V130" s="8">
        <f t="shared" si="15"/>
        <v>0</v>
      </c>
      <c r="W130" s="142"/>
      <c r="X130" s="142"/>
      <c r="Y130" s="142"/>
      <c r="Z130" s="142"/>
      <c r="AA130" s="142"/>
      <c r="AB130" s="142"/>
      <c r="AC130" s="142"/>
      <c r="AD130" s="142"/>
      <c r="AE130" s="142"/>
      <c r="AF130" s="142"/>
      <c r="AG130" s="147">
        <f t="shared" si="16"/>
        <v>0</v>
      </c>
      <c r="AH130" s="147"/>
      <c r="AI130" s="218">
        <f t="shared" si="17"/>
        <v>0</v>
      </c>
      <c r="AJ130" s="218"/>
      <c r="AK130" s="218"/>
      <c r="AL130" s="5" t="str">
        <f t="shared" si="18"/>
        <v>N</v>
      </c>
      <c r="AM130" s="145"/>
      <c r="AN130" s="145"/>
      <c r="AO130" s="145"/>
      <c r="AP130" s="145"/>
      <c r="AQ130" s="145"/>
      <c r="AR130" s="145"/>
      <c r="AS130" s="145"/>
      <c r="AT130" s="145"/>
      <c r="AU130" s="145"/>
      <c r="AV130" s="145"/>
      <c r="AW130" s="147">
        <f t="shared" si="19"/>
        <v>0</v>
      </c>
      <c r="AX130" s="147"/>
      <c r="AY130" s="144">
        <f t="shared" si="20"/>
        <v>0</v>
      </c>
      <c r="AZ130" s="144"/>
      <c r="BA130" s="144"/>
      <c r="BB130" s="142"/>
      <c r="BC130" s="142"/>
      <c r="BD130" s="142"/>
      <c r="BE130" s="142"/>
      <c r="BF130" s="142"/>
      <c r="BG130" s="146"/>
      <c r="BH130" s="146"/>
      <c r="BI130" s="146"/>
      <c r="BJ130" s="146"/>
      <c r="BK130" s="146"/>
      <c r="BL130" s="39"/>
      <c r="BM130" s="162"/>
      <c r="BN130" s="162"/>
      <c r="BO130" s="6" t="str">
        <f t="shared" si="21"/>
        <v>000</v>
      </c>
      <c r="BP130" s="191">
        <f>IF(ISERROR(VLOOKUP(BO130,'改定前　学研災保険料'!$A$1:$B$121,2,FALSE)),0,VLOOKUP(BO130,'改定前　学研災保険料'!$A$1:$B$121,2,FALSE))</f>
        <v>0</v>
      </c>
      <c r="BQ130" s="191"/>
      <c r="BR130" s="191"/>
      <c r="BS130" s="6" t="str">
        <f t="shared" si="22"/>
        <v>000</v>
      </c>
      <c r="BT130" s="191">
        <f>IF(ISERROR(VLOOKUP(BS130,'改定前　学研災保険料'!$A$1:$B$121,2,FALSE)),0,VLOOKUP(BS130,'改定前　学研災保険料'!$A$1:$B$121,2,FALSE))</f>
        <v>0</v>
      </c>
      <c r="BU130" s="191"/>
      <c r="BV130" s="191"/>
      <c r="BW130" s="169">
        <f t="shared" si="23"/>
        <v>0</v>
      </c>
      <c r="BX130" s="169"/>
      <c r="BY130" s="169"/>
      <c r="BZ130" s="6" t="str">
        <f t="shared" si="24"/>
        <v>00N0</v>
      </c>
      <c r="CA130" s="192">
        <f>IF(ISERROR(VLOOKUP(BZ130,'改定前　学研災保険料'!$A$1:$B$121,2,FALSE)),0,VLOOKUP(BZ130,'改定前　学研災保険料'!$A$1:$B$121,2,FALSE))</f>
        <v>0</v>
      </c>
      <c r="CB130" s="192"/>
      <c r="CC130" s="192"/>
      <c r="CD130" s="6" t="str">
        <f t="shared" si="25"/>
        <v>00N0</v>
      </c>
      <c r="CE130" s="191">
        <f>IF(ISERROR(VLOOKUP(CD130,'改定前　学研災保険料'!$A$1:$B$121,2,FALSE)),0,VLOOKUP(CD130,'改定前　学研災保険料'!$A$1:$B$121,2,FALSE))</f>
        <v>0</v>
      </c>
      <c r="CF130" s="191"/>
      <c r="CG130" s="191"/>
      <c r="CH130" s="169">
        <f t="shared" si="26"/>
        <v>0</v>
      </c>
      <c r="CI130" s="169"/>
      <c r="CJ130" s="217"/>
      <c r="CK130" s="168">
        <f t="shared" si="27"/>
        <v>0</v>
      </c>
      <c r="CL130" s="169"/>
      <c r="CM130" s="169"/>
      <c r="CN130" s="170"/>
    </row>
    <row r="131" spans="1:92" ht="22.5" customHeight="1" thickBot="1" thickTop="1">
      <c r="A131" s="199" t="s">
        <v>219</v>
      </c>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
      <c r="BP131" s="201">
        <f>SUM(BP101:BR130)</f>
        <v>0</v>
      </c>
      <c r="BQ131" s="202"/>
      <c r="BR131" s="203"/>
      <c r="BS131" s="38"/>
      <c r="BT131" s="207">
        <f>SUM(BT101:BV130)</f>
        <v>0</v>
      </c>
      <c r="BU131" s="208"/>
      <c r="BV131" s="209"/>
      <c r="BW131" s="210">
        <f>SUM(BW101:BY130)</f>
        <v>0</v>
      </c>
      <c r="BX131" s="204"/>
      <c r="BY131" s="211"/>
      <c r="BZ131" s="38"/>
      <c r="CA131" s="210">
        <f>SUM(CA101:CC130)</f>
        <v>0</v>
      </c>
      <c r="CB131" s="205"/>
      <c r="CC131" s="212"/>
      <c r="CD131" s="38"/>
      <c r="CE131" s="207">
        <f>SUM(CE101:CG130)</f>
        <v>0</v>
      </c>
      <c r="CF131" s="213"/>
      <c r="CG131" s="214"/>
      <c r="CH131" s="210">
        <f>SUM(CH101:CJ130)</f>
        <v>0</v>
      </c>
      <c r="CI131" s="205"/>
      <c r="CJ131" s="215"/>
      <c r="CK131" s="204">
        <f>SUM(CK101:CN130)</f>
        <v>0</v>
      </c>
      <c r="CL131" s="205"/>
      <c r="CM131" s="205"/>
      <c r="CN131" s="206"/>
    </row>
    <row r="132" spans="1:92" ht="13.5">
      <c r="A132" s="216" t="s">
        <v>218</v>
      </c>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row>
    <row r="133" spans="1:92" ht="13.5">
      <c r="A133" s="132" t="s">
        <v>202</v>
      </c>
      <c r="B133" s="132"/>
      <c r="C133" s="132"/>
      <c r="D133" s="132"/>
      <c r="E133" s="132"/>
      <c r="F133" s="132"/>
      <c r="G133" s="132"/>
      <c r="H133" s="132"/>
      <c r="I133" s="94" t="s">
        <v>222</v>
      </c>
      <c r="J133" s="94"/>
      <c r="K133" s="94"/>
      <c r="L133" s="94"/>
      <c r="M133" s="94"/>
      <c r="N133" s="94"/>
      <c r="O133" s="94"/>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60" t="s">
        <v>203</v>
      </c>
      <c r="BP133" s="60"/>
      <c r="BQ133" s="60"/>
      <c r="BR133" s="60"/>
      <c r="BS133" s="60"/>
      <c r="BT133" s="60"/>
      <c r="BU133" s="134">
        <f>$L$35</f>
        <v>0</v>
      </c>
      <c r="BV133" s="134"/>
      <c r="BW133" s="134"/>
      <c r="BX133" s="134"/>
      <c r="BY133" s="134"/>
      <c r="BZ133" s="134"/>
      <c r="CA133" s="134"/>
      <c r="CB133" s="134"/>
      <c r="CC133" s="134"/>
      <c r="CD133" s="134"/>
      <c r="CE133" s="134"/>
      <c r="CF133" s="134"/>
      <c r="CG133" s="134"/>
      <c r="CH133" s="134"/>
      <c r="CI133" s="134"/>
      <c r="CJ133" s="134"/>
      <c r="CK133" s="134"/>
      <c r="CL133" s="134"/>
      <c r="CM133" s="134"/>
      <c r="CN133" s="134"/>
    </row>
    <row r="134" spans="1:92" ht="14.25" thickBot="1">
      <c r="A134" s="133"/>
      <c r="B134" s="133"/>
      <c r="C134" s="133"/>
      <c r="D134" s="133"/>
      <c r="E134" s="133"/>
      <c r="F134" s="133"/>
      <c r="G134" s="133"/>
      <c r="H134" s="133"/>
      <c r="I134" s="97"/>
      <c r="J134" s="97"/>
      <c r="K134" s="97"/>
      <c r="L134" s="97"/>
      <c r="M134" s="97"/>
      <c r="N134" s="97"/>
      <c r="O134" s="97"/>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36"/>
      <c r="BP134" s="136"/>
      <c r="BQ134" s="136"/>
      <c r="BR134" s="136"/>
      <c r="BS134" s="136"/>
      <c r="BT134" s="136"/>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row>
    <row r="135" spans="1:92" ht="13.5">
      <c r="A135" s="137" t="s">
        <v>2</v>
      </c>
      <c r="B135" s="80" t="s">
        <v>8</v>
      </c>
      <c r="C135" s="80"/>
      <c r="D135" s="80"/>
      <c r="E135" s="80"/>
      <c r="F135" s="80"/>
      <c r="G135" s="80"/>
      <c r="H135" s="80"/>
      <c r="I135" s="80" t="s">
        <v>156</v>
      </c>
      <c r="J135" s="80"/>
      <c r="K135" s="80"/>
      <c r="L135" s="80"/>
      <c r="M135" s="80"/>
      <c r="N135" s="80"/>
      <c r="O135" s="80"/>
      <c r="P135" s="153" t="s">
        <v>186</v>
      </c>
      <c r="Q135" s="153"/>
      <c r="R135" s="153"/>
      <c r="S135" s="153"/>
      <c r="T135" s="153"/>
      <c r="U135" s="156" t="s">
        <v>26</v>
      </c>
      <c r="V135" s="161" t="s">
        <v>27</v>
      </c>
      <c r="W135" s="80" t="s">
        <v>9</v>
      </c>
      <c r="X135" s="80"/>
      <c r="Y135" s="80"/>
      <c r="Z135" s="80"/>
      <c r="AA135" s="80"/>
      <c r="AB135" s="80"/>
      <c r="AC135" s="80"/>
      <c r="AD135" s="80"/>
      <c r="AE135" s="80"/>
      <c r="AF135" s="80"/>
      <c r="AG135" s="80"/>
      <c r="AH135" s="80"/>
      <c r="AI135" s="80"/>
      <c r="AJ135" s="80"/>
      <c r="AK135" s="80"/>
      <c r="AL135" s="80" t="s">
        <v>158</v>
      </c>
      <c r="AM135" s="80"/>
      <c r="AN135" s="80"/>
      <c r="AO135" s="80"/>
      <c r="AP135" s="80"/>
      <c r="AQ135" s="80"/>
      <c r="AR135" s="80"/>
      <c r="AS135" s="80"/>
      <c r="AT135" s="80"/>
      <c r="AU135" s="80"/>
      <c r="AV135" s="80"/>
      <c r="AW135" s="80"/>
      <c r="AX135" s="80"/>
      <c r="AY135" s="80"/>
      <c r="AZ135" s="80"/>
      <c r="BA135" s="80"/>
      <c r="BB135" s="80" t="s">
        <v>14</v>
      </c>
      <c r="BC135" s="80"/>
      <c r="BD135" s="80"/>
      <c r="BE135" s="80"/>
      <c r="BF135" s="80"/>
      <c r="BG135" s="80"/>
      <c r="BH135" s="80"/>
      <c r="BI135" s="80"/>
      <c r="BJ135" s="80"/>
      <c r="BK135" s="80"/>
      <c r="BL135" s="80"/>
      <c r="BM135" s="80"/>
      <c r="BN135" s="80"/>
      <c r="BO135" s="80" t="s">
        <v>15</v>
      </c>
      <c r="BP135" s="80"/>
      <c r="BQ135" s="80"/>
      <c r="BR135" s="80"/>
      <c r="BS135" s="80"/>
      <c r="BT135" s="80"/>
      <c r="BU135" s="80"/>
      <c r="BV135" s="80"/>
      <c r="BW135" s="80"/>
      <c r="BX135" s="80"/>
      <c r="BY135" s="80"/>
      <c r="BZ135" s="80" t="s">
        <v>16</v>
      </c>
      <c r="CA135" s="80"/>
      <c r="CB135" s="80"/>
      <c r="CC135" s="80"/>
      <c r="CD135" s="80"/>
      <c r="CE135" s="80"/>
      <c r="CF135" s="80"/>
      <c r="CG135" s="80"/>
      <c r="CH135" s="80"/>
      <c r="CI135" s="80"/>
      <c r="CJ135" s="141"/>
      <c r="CK135" s="107" t="s">
        <v>153</v>
      </c>
      <c r="CL135" s="108"/>
      <c r="CM135" s="80"/>
      <c r="CN135" s="109"/>
    </row>
    <row r="136" spans="1:92" ht="13.5">
      <c r="A136" s="138"/>
      <c r="B136" s="100"/>
      <c r="C136" s="100"/>
      <c r="D136" s="100"/>
      <c r="E136" s="100"/>
      <c r="F136" s="100"/>
      <c r="G136" s="100"/>
      <c r="H136" s="100"/>
      <c r="I136" s="100"/>
      <c r="J136" s="100"/>
      <c r="K136" s="100"/>
      <c r="L136" s="100"/>
      <c r="M136" s="100"/>
      <c r="N136" s="100"/>
      <c r="O136" s="100"/>
      <c r="P136" s="154"/>
      <c r="Q136" s="154"/>
      <c r="R136" s="154"/>
      <c r="S136" s="154"/>
      <c r="T136" s="154"/>
      <c r="U136" s="157"/>
      <c r="V136" s="157"/>
      <c r="W136" s="100" t="s">
        <v>157</v>
      </c>
      <c r="X136" s="100"/>
      <c r="Y136" s="100"/>
      <c r="Z136" s="100"/>
      <c r="AA136" s="100"/>
      <c r="AB136" s="100"/>
      <c r="AC136" s="100"/>
      <c r="AD136" s="100"/>
      <c r="AE136" s="100"/>
      <c r="AF136" s="100"/>
      <c r="AG136" s="100"/>
      <c r="AH136" s="100"/>
      <c r="AI136" s="81" t="s">
        <v>13</v>
      </c>
      <c r="AJ136" s="82"/>
      <c r="AK136" s="83"/>
      <c r="AL136" s="102" t="s">
        <v>23</v>
      </c>
      <c r="AM136" s="100" t="s">
        <v>157</v>
      </c>
      <c r="AN136" s="100"/>
      <c r="AO136" s="100"/>
      <c r="AP136" s="100"/>
      <c r="AQ136" s="100"/>
      <c r="AR136" s="100"/>
      <c r="AS136" s="100"/>
      <c r="AT136" s="100"/>
      <c r="AU136" s="100"/>
      <c r="AV136" s="100"/>
      <c r="AW136" s="100"/>
      <c r="AX136" s="100"/>
      <c r="AY136" s="81" t="s">
        <v>17</v>
      </c>
      <c r="AZ136" s="82"/>
      <c r="BA136" s="83"/>
      <c r="BB136" s="100" t="s">
        <v>10</v>
      </c>
      <c r="BC136" s="100"/>
      <c r="BD136" s="100"/>
      <c r="BE136" s="100"/>
      <c r="BF136" s="100"/>
      <c r="BG136" s="100" t="s">
        <v>11</v>
      </c>
      <c r="BH136" s="100"/>
      <c r="BI136" s="100"/>
      <c r="BJ136" s="100"/>
      <c r="BK136" s="100"/>
      <c r="BL136" s="100" t="s">
        <v>18</v>
      </c>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18"/>
      <c r="CK136" s="110"/>
      <c r="CL136" s="100"/>
      <c r="CM136" s="100"/>
      <c r="CN136" s="111"/>
    </row>
    <row r="137" spans="1:92" ht="13.5">
      <c r="A137" s="138"/>
      <c r="B137" s="100"/>
      <c r="C137" s="100"/>
      <c r="D137" s="100"/>
      <c r="E137" s="100"/>
      <c r="F137" s="100"/>
      <c r="G137" s="100"/>
      <c r="H137" s="100"/>
      <c r="I137" s="100"/>
      <c r="J137" s="100"/>
      <c r="K137" s="100"/>
      <c r="L137" s="100"/>
      <c r="M137" s="100"/>
      <c r="N137" s="100"/>
      <c r="O137" s="100"/>
      <c r="P137" s="154"/>
      <c r="Q137" s="154"/>
      <c r="R137" s="154"/>
      <c r="S137" s="154"/>
      <c r="T137" s="154"/>
      <c r="U137" s="157"/>
      <c r="V137" s="157"/>
      <c r="W137" s="100" t="s">
        <v>10</v>
      </c>
      <c r="X137" s="100"/>
      <c r="Y137" s="100"/>
      <c r="Z137" s="100"/>
      <c r="AA137" s="100"/>
      <c r="AB137" s="100" t="s">
        <v>11</v>
      </c>
      <c r="AC137" s="100"/>
      <c r="AD137" s="100"/>
      <c r="AE137" s="100"/>
      <c r="AF137" s="100"/>
      <c r="AG137" s="100" t="s">
        <v>12</v>
      </c>
      <c r="AH137" s="100"/>
      <c r="AI137" s="84"/>
      <c r="AJ137" s="85"/>
      <c r="AK137" s="86"/>
      <c r="AL137" s="103"/>
      <c r="AM137" s="100" t="s">
        <v>10</v>
      </c>
      <c r="AN137" s="100"/>
      <c r="AO137" s="100"/>
      <c r="AP137" s="100"/>
      <c r="AQ137" s="100"/>
      <c r="AR137" s="100" t="s">
        <v>11</v>
      </c>
      <c r="AS137" s="100"/>
      <c r="AT137" s="100"/>
      <c r="AU137" s="100"/>
      <c r="AV137" s="100"/>
      <c r="AW137" s="100" t="s">
        <v>12</v>
      </c>
      <c r="AX137" s="100"/>
      <c r="AY137" s="84"/>
      <c r="AZ137" s="85"/>
      <c r="BA137" s="86"/>
      <c r="BB137" s="100"/>
      <c r="BC137" s="100"/>
      <c r="BD137" s="100"/>
      <c r="BE137" s="100"/>
      <c r="BF137" s="100"/>
      <c r="BG137" s="100"/>
      <c r="BH137" s="100"/>
      <c r="BI137" s="100"/>
      <c r="BJ137" s="100"/>
      <c r="BK137" s="100"/>
      <c r="BL137" s="100" t="s">
        <v>19</v>
      </c>
      <c r="BM137" s="100" t="s">
        <v>20</v>
      </c>
      <c r="BN137" s="100"/>
      <c r="BO137" s="120" t="s">
        <v>21</v>
      </c>
      <c r="BP137" s="123" t="s">
        <v>22</v>
      </c>
      <c r="BQ137" s="124"/>
      <c r="BR137" s="125"/>
      <c r="BS137" s="120" t="s">
        <v>21</v>
      </c>
      <c r="BT137" s="114" t="s">
        <v>187</v>
      </c>
      <c r="BU137" s="115"/>
      <c r="BV137" s="115"/>
      <c r="BW137" s="123" t="s">
        <v>24</v>
      </c>
      <c r="BX137" s="124"/>
      <c r="BY137" s="125"/>
      <c r="BZ137" s="120" t="s">
        <v>21</v>
      </c>
      <c r="CA137" s="117" t="s">
        <v>25</v>
      </c>
      <c r="CB137" s="100"/>
      <c r="CC137" s="100"/>
      <c r="CD137" s="120" t="s">
        <v>21</v>
      </c>
      <c r="CE137" s="114" t="s">
        <v>188</v>
      </c>
      <c r="CF137" s="115"/>
      <c r="CG137" s="115"/>
      <c r="CH137" s="117" t="s">
        <v>24</v>
      </c>
      <c r="CI137" s="100"/>
      <c r="CJ137" s="118"/>
      <c r="CK137" s="110"/>
      <c r="CL137" s="100"/>
      <c r="CM137" s="100"/>
      <c r="CN137" s="111"/>
    </row>
    <row r="138" spans="1:92" ht="13.5">
      <c r="A138" s="138"/>
      <c r="B138" s="100"/>
      <c r="C138" s="100"/>
      <c r="D138" s="100"/>
      <c r="E138" s="100"/>
      <c r="F138" s="100"/>
      <c r="G138" s="100"/>
      <c r="H138" s="100"/>
      <c r="I138" s="100"/>
      <c r="J138" s="100"/>
      <c r="K138" s="100"/>
      <c r="L138" s="100"/>
      <c r="M138" s="100"/>
      <c r="N138" s="100"/>
      <c r="O138" s="100"/>
      <c r="P138" s="154"/>
      <c r="Q138" s="154"/>
      <c r="R138" s="154"/>
      <c r="S138" s="154"/>
      <c r="T138" s="154"/>
      <c r="U138" s="157"/>
      <c r="V138" s="157"/>
      <c r="W138" s="100"/>
      <c r="X138" s="100"/>
      <c r="Y138" s="100"/>
      <c r="Z138" s="100"/>
      <c r="AA138" s="100"/>
      <c r="AB138" s="100"/>
      <c r="AC138" s="100"/>
      <c r="AD138" s="100"/>
      <c r="AE138" s="100"/>
      <c r="AF138" s="100"/>
      <c r="AG138" s="100"/>
      <c r="AH138" s="100"/>
      <c r="AI138" s="84"/>
      <c r="AJ138" s="85"/>
      <c r="AK138" s="86"/>
      <c r="AL138" s="103"/>
      <c r="AM138" s="100"/>
      <c r="AN138" s="100"/>
      <c r="AO138" s="100"/>
      <c r="AP138" s="100"/>
      <c r="AQ138" s="100"/>
      <c r="AR138" s="100"/>
      <c r="AS138" s="100"/>
      <c r="AT138" s="100"/>
      <c r="AU138" s="100"/>
      <c r="AV138" s="100"/>
      <c r="AW138" s="100"/>
      <c r="AX138" s="100"/>
      <c r="AY138" s="84"/>
      <c r="AZ138" s="85"/>
      <c r="BA138" s="86"/>
      <c r="BB138" s="100"/>
      <c r="BC138" s="100"/>
      <c r="BD138" s="100"/>
      <c r="BE138" s="100"/>
      <c r="BF138" s="100"/>
      <c r="BG138" s="100"/>
      <c r="BH138" s="100"/>
      <c r="BI138" s="100"/>
      <c r="BJ138" s="100"/>
      <c r="BK138" s="100"/>
      <c r="BL138" s="100"/>
      <c r="BM138" s="100"/>
      <c r="BN138" s="100"/>
      <c r="BO138" s="121"/>
      <c r="BP138" s="126"/>
      <c r="BQ138" s="127"/>
      <c r="BR138" s="128"/>
      <c r="BS138" s="121"/>
      <c r="BT138" s="115"/>
      <c r="BU138" s="115"/>
      <c r="BV138" s="115"/>
      <c r="BW138" s="126"/>
      <c r="BX138" s="127"/>
      <c r="BY138" s="128"/>
      <c r="BZ138" s="121"/>
      <c r="CA138" s="100"/>
      <c r="CB138" s="100"/>
      <c r="CC138" s="100"/>
      <c r="CD138" s="121"/>
      <c r="CE138" s="115"/>
      <c r="CF138" s="115"/>
      <c r="CG138" s="115"/>
      <c r="CH138" s="100"/>
      <c r="CI138" s="100"/>
      <c r="CJ138" s="118"/>
      <c r="CK138" s="110"/>
      <c r="CL138" s="100"/>
      <c r="CM138" s="100"/>
      <c r="CN138" s="111"/>
    </row>
    <row r="139" spans="1:92" ht="14.25" thickBot="1">
      <c r="A139" s="139"/>
      <c r="B139" s="101"/>
      <c r="C139" s="101"/>
      <c r="D139" s="101"/>
      <c r="E139" s="101"/>
      <c r="F139" s="101"/>
      <c r="G139" s="101"/>
      <c r="H139" s="101"/>
      <c r="I139" s="101"/>
      <c r="J139" s="101"/>
      <c r="K139" s="101"/>
      <c r="L139" s="101"/>
      <c r="M139" s="101"/>
      <c r="N139" s="101"/>
      <c r="O139" s="101"/>
      <c r="P139" s="155"/>
      <c r="Q139" s="155"/>
      <c r="R139" s="155"/>
      <c r="S139" s="155"/>
      <c r="T139" s="155"/>
      <c r="U139" s="158"/>
      <c r="V139" s="158"/>
      <c r="W139" s="101"/>
      <c r="X139" s="101"/>
      <c r="Y139" s="101"/>
      <c r="Z139" s="101"/>
      <c r="AA139" s="101"/>
      <c r="AB139" s="101"/>
      <c r="AC139" s="101"/>
      <c r="AD139" s="101"/>
      <c r="AE139" s="101"/>
      <c r="AF139" s="101"/>
      <c r="AG139" s="101"/>
      <c r="AH139" s="101"/>
      <c r="AI139" s="87"/>
      <c r="AJ139" s="88"/>
      <c r="AK139" s="89"/>
      <c r="AL139" s="104"/>
      <c r="AM139" s="101"/>
      <c r="AN139" s="101"/>
      <c r="AO139" s="101"/>
      <c r="AP139" s="101"/>
      <c r="AQ139" s="101"/>
      <c r="AR139" s="101"/>
      <c r="AS139" s="101"/>
      <c r="AT139" s="101"/>
      <c r="AU139" s="101"/>
      <c r="AV139" s="101"/>
      <c r="AW139" s="101"/>
      <c r="AX139" s="101"/>
      <c r="AY139" s="87"/>
      <c r="AZ139" s="88"/>
      <c r="BA139" s="89"/>
      <c r="BB139" s="101"/>
      <c r="BC139" s="101"/>
      <c r="BD139" s="101"/>
      <c r="BE139" s="101"/>
      <c r="BF139" s="101"/>
      <c r="BG139" s="101"/>
      <c r="BH139" s="101"/>
      <c r="BI139" s="101"/>
      <c r="BJ139" s="101"/>
      <c r="BK139" s="101"/>
      <c r="BL139" s="101"/>
      <c r="BM139" s="101"/>
      <c r="BN139" s="101"/>
      <c r="BO139" s="122"/>
      <c r="BP139" s="129"/>
      <c r="BQ139" s="130"/>
      <c r="BR139" s="131"/>
      <c r="BS139" s="122"/>
      <c r="BT139" s="116"/>
      <c r="BU139" s="116"/>
      <c r="BV139" s="116"/>
      <c r="BW139" s="129"/>
      <c r="BX139" s="130"/>
      <c r="BY139" s="131"/>
      <c r="BZ139" s="122"/>
      <c r="CA139" s="101"/>
      <c r="CB139" s="101"/>
      <c r="CC139" s="101"/>
      <c r="CD139" s="122"/>
      <c r="CE139" s="116"/>
      <c r="CF139" s="116"/>
      <c r="CG139" s="116"/>
      <c r="CH139" s="101"/>
      <c r="CI139" s="101"/>
      <c r="CJ139" s="119"/>
      <c r="CK139" s="112"/>
      <c r="CL139" s="101"/>
      <c r="CM139" s="101"/>
      <c r="CN139" s="113"/>
    </row>
    <row r="140" spans="1:92" ht="22.5" customHeight="1">
      <c r="A140" s="27">
        <v>1</v>
      </c>
      <c r="B140" s="106"/>
      <c r="C140" s="106"/>
      <c r="D140" s="106"/>
      <c r="E140" s="106"/>
      <c r="F140" s="106"/>
      <c r="G140" s="106"/>
      <c r="H140" s="106"/>
      <c r="I140" s="106"/>
      <c r="J140" s="106"/>
      <c r="K140" s="106"/>
      <c r="L140" s="106"/>
      <c r="M140" s="106"/>
      <c r="N140" s="106"/>
      <c r="O140" s="106"/>
      <c r="P140" s="106"/>
      <c r="Q140" s="106"/>
      <c r="R140" s="106"/>
      <c r="S140" s="106"/>
      <c r="T140" s="106"/>
      <c r="U140" s="22">
        <f>$L$39</f>
        <v>0</v>
      </c>
      <c r="V140" s="22">
        <f>$L$43</f>
        <v>0</v>
      </c>
      <c r="W140" s="142"/>
      <c r="X140" s="142"/>
      <c r="Y140" s="142"/>
      <c r="Z140" s="142"/>
      <c r="AA140" s="142"/>
      <c r="AB140" s="142"/>
      <c r="AC140" s="142"/>
      <c r="AD140" s="142"/>
      <c r="AE140" s="142"/>
      <c r="AF140" s="142"/>
      <c r="AG140" s="143">
        <f>YEAR(AB140)-YEAR(W140)</f>
        <v>0</v>
      </c>
      <c r="AH140" s="143"/>
      <c r="AI140" s="144">
        <f>(AG140-BL140)</f>
        <v>0</v>
      </c>
      <c r="AJ140" s="144"/>
      <c r="AK140" s="144"/>
      <c r="AL140" s="22" t="str">
        <f>IF(AW140&gt;=1,"T","N")</f>
        <v>N</v>
      </c>
      <c r="AM140" s="145"/>
      <c r="AN140" s="145"/>
      <c r="AO140" s="145"/>
      <c r="AP140" s="145"/>
      <c r="AQ140" s="145"/>
      <c r="AR140" s="145"/>
      <c r="AS140" s="145"/>
      <c r="AT140" s="145"/>
      <c r="AU140" s="145"/>
      <c r="AV140" s="145"/>
      <c r="AW140" s="143">
        <f>YEAR(AR140)-YEAR(AM140)</f>
        <v>0</v>
      </c>
      <c r="AX140" s="143"/>
      <c r="AY140" s="144">
        <f>IF(AW140-BL140&gt;=0,AW140-BL140,0)</f>
        <v>0</v>
      </c>
      <c r="AZ140" s="144"/>
      <c r="BA140" s="144"/>
      <c r="BB140" s="142"/>
      <c r="BC140" s="142"/>
      <c r="BD140" s="142"/>
      <c r="BE140" s="142"/>
      <c r="BF140" s="142"/>
      <c r="BG140" s="146"/>
      <c r="BH140" s="146"/>
      <c r="BI140" s="146"/>
      <c r="BJ140" s="146"/>
      <c r="BK140" s="146"/>
      <c r="BL140" s="41"/>
      <c r="BM140" s="162"/>
      <c r="BN140" s="162"/>
      <c r="BO140" s="23" t="str">
        <f>U140&amp;V140&amp;AG140</f>
        <v>000</v>
      </c>
      <c r="BP140" s="140">
        <f>IF(ISERROR(VLOOKUP(BO140,'改定前　学研災保険料'!$A$1:$B$121,2,FALSE)),0,VLOOKUP(BO140,'改定前　学研災保険料'!$A$1:$B$121,2,FALSE))</f>
        <v>0</v>
      </c>
      <c r="BQ140" s="140"/>
      <c r="BR140" s="140"/>
      <c r="BS140" s="23" t="str">
        <f>U140&amp;V140&amp;AI140</f>
        <v>000</v>
      </c>
      <c r="BT140" s="140">
        <f>IF(ISERROR(VLOOKUP(BS140,'改定前　学研災保険料'!$A$1:$B$121,2,FALSE)),0,VLOOKUP(BS140,'改定前　学研災保険料'!$A$1:$B$121,2,FALSE))</f>
        <v>0</v>
      </c>
      <c r="BU140" s="140"/>
      <c r="BV140" s="140"/>
      <c r="BW140" s="159">
        <f>(BP140-BT140)</f>
        <v>0</v>
      </c>
      <c r="BX140" s="159"/>
      <c r="BY140" s="159"/>
      <c r="BZ140" s="23" t="str">
        <f>U140&amp;V140&amp;AL140&amp;AW140</f>
        <v>00N0</v>
      </c>
      <c r="CA140" s="140">
        <f>IF(ISERROR(VLOOKUP(BZ140,'改定前　学研災保険料'!$A$1:$B$121,2,FALSE)),0,VLOOKUP(BZ140,'改定前　学研災保険料'!$A$1:$B$121,2,FALSE))</f>
        <v>0</v>
      </c>
      <c r="CB140" s="140"/>
      <c r="CC140" s="140"/>
      <c r="CD140" s="23" t="str">
        <f>U140&amp;V140&amp;AL140&amp;AY140</f>
        <v>00N0</v>
      </c>
      <c r="CE140" s="140">
        <f>IF(ISERROR(VLOOKUP(CD140,'改定前　学研災保険料'!$A$1:$B$121,2,FALSE)),0,VLOOKUP(CD140,'改定前　学研災保険料'!$A$1:$B$121,2,FALSE))</f>
        <v>0</v>
      </c>
      <c r="CF140" s="140"/>
      <c r="CG140" s="140"/>
      <c r="CH140" s="159">
        <f>(CA140-CE140)</f>
        <v>0</v>
      </c>
      <c r="CI140" s="159"/>
      <c r="CJ140" s="160"/>
      <c r="CK140" s="163">
        <f>SUM(BW140,CH140)</f>
        <v>0</v>
      </c>
      <c r="CL140" s="159"/>
      <c r="CM140" s="159"/>
      <c r="CN140" s="164"/>
    </row>
    <row r="141" spans="1:92" ht="22.5" customHeight="1">
      <c r="A141" s="25">
        <v>2</v>
      </c>
      <c r="B141" s="106"/>
      <c r="C141" s="106"/>
      <c r="D141" s="106"/>
      <c r="E141" s="106"/>
      <c r="F141" s="106"/>
      <c r="G141" s="106"/>
      <c r="H141" s="106"/>
      <c r="I141" s="106"/>
      <c r="J141" s="106"/>
      <c r="K141" s="106"/>
      <c r="L141" s="106"/>
      <c r="M141" s="106"/>
      <c r="N141" s="106"/>
      <c r="O141" s="106"/>
      <c r="P141" s="106"/>
      <c r="Q141" s="106"/>
      <c r="R141" s="106"/>
      <c r="S141" s="106"/>
      <c r="T141" s="106"/>
      <c r="U141" s="8">
        <f aca="true" t="shared" si="28" ref="U141:U169">$L$39</f>
        <v>0</v>
      </c>
      <c r="V141" s="8">
        <f aca="true" t="shared" si="29" ref="V141:V169">$L$43</f>
        <v>0</v>
      </c>
      <c r="W141" s="142"/>
      <c r="X141" s="142"/>
      <c r="Y141" s="142"/>
      <c r="Z141" s="142"/>
      <c r="AA141" s="142"/>
      <c r="AB141" s="142"/>
      <c r="AC141" s="142"/>
      <c r="AD141" s="142"/>
      <c r="AE141" s="142"/>
      <c r="AF141" s="142"/>
      <c r="AG141" s="147">
        <f aca="true" t="shared" si="30" ref="AG141:AG169">YEAR(AB141)-YEAR(W141)</f>
        <v>0</v>
      </c>
      <c r="AH141" s="147"/>
      <c r="AI141" s="152">
        <f aca="true" t="shared" si="31" ref="AI141:AI169">(AG141-BL141)</f>
        <v>0</v>
      </c>
      <c r="AJ141" s="152"/>
      <c r="AK141" s="152"/>
      <c r="AL141" s="8" t="str">
        <f aca="true" t="shared" si="32" ref="AL141:AL169">IF(AW141&gt;=1,"T","N")</f>
        <v>N</v>
      </c>
      <c r="AM141" s="145"/>
      <c r="AN141" s="145"/>
      <c r="AO141" s="145"/>
      <c r="AP141" s="145"/>
      <c r="AQ141" s="145"/>
      <c r="AR141" s="145"/>
      <c r="AS141" s="145"/>
      <c r="AT141" s="145"/>
      <c r="AU141" s="145"/>
      <c r="AV141" s="145"/>
      <c r="AW141" s="147">
        <f aca="true" t="shared" si="33" ref="AW141:AW169">YEAR(AR141)-YEAR(AM141)</f>
        <v>0</v>
      </c>
      <c r="AX141" s="147"/>
      <c r="AY141" s="144">
        <f aca="true" t="shared" si="34" ref="AY141:AY169">IF(AW141-BL141&gt;=0,AW141-BL141,0)</f>
        <v>0</v>
      </c>
      <c r="AZ141" s="144"/>
      <c r="BA141" s="144"/>
      <c r="BB141" s="165"/>
      <c r="BC141" s="166"/>
      <c r="BD141" s="166"/>
      <c r="BE141" s="166"/>
      <c r="BF141" s="167"/>
      <c r="BG141" s="165"/>
      <c r="BH141" s="166"/>
      <c r="BI141" s="166"/>
      <c r="BJ141" s="166"/>
      <c r="BK141" s="167"/>
      <c r="BL141" s="41"/>
      <c r="BM141" s="162"/>
      <c r="BN141" s="162"/>
      <c r="BO141" s="3" t="str">
        <f aca="true" t="shared" si="35" ref="BO141:BO169">U141&amp;V141&amp;AG141</f>
        <v>000</v>
      </c>
      <c r="BP141" s="140">
        <f>IF(ISERROR(VLOOKUP(BO141,'改定前　学研災保険料'!$A$1:$B$121,2,FALSE)),0,VLOOKUP(BO141,'改定前　学研災保険料'!$A$1:$B$121,2,FALSE))</f>
        <v>0</v>
      </c>
      <c r="BQ141" s="140"/>
      <c r="BR141" s="140"/>
      <c r="BS141" s="3" t="str">
        <f aca="true" t="shared" si="36" ref="BS141:BS169">U141&amp;V141&amp;AI141</f>
        <v>000</v>
      </c>
      <c r="BT141" s="140">
        <f>IF(ISERROR(VLOOKUP(BS141,'改定前　学研災保険料'!$A$1:$B$121,2,FALSE)),0,VLOOKUP(BS141,'改定前　学研災保険料'!$A$1:$B$121,2,FALSE))</f>
        <v>0</v>
      </c>
      <c r="BU141" s="140"/>
      <c r="BV141" s="140"/>
      <c r="BW141" s="148">
        <f aca="true" t="shared" si="37" ref="BW141:BW169">(BP141-BT141)</f>
        <v>0</v>
      </c>
      <c r="BX141" s="148"/>
      <c r="BY141" s="148"/>
      <c r="BZ141" s="3" t="str">
        <f aca="true" t="shared" si="38" ref="BZ141:BZ169">U141&amp;V141&amp;AL141&amp;AW141</f>
        <v>00N0</v>
      </c>
      <c r="CA141" s="140">
        <f>IF(ISERROR(VLOOKUP(BZ141,'改定前　学研災保険料'!$A$1:$B$121,2,FALSE)),0,VLOOKUP(BZ141,'改定前　学研災保険料'!$A$1:$B$121,2,FALSE))</f>
        <v>0</v>
      </c>
      <c r="CB141" s="140"/>
      <c r="CC141" s="140"/>
      <c r="CD141" s="3" t="str">
        <f aca="true" t="shared" si="39" ref="CD141:CD169">U141&amp;V141&amp;AL141&amp;AY141</f>
        <v>00N0</v>
      </c>
      <c r="CE141" s="140">
        <f>IF(ISERROR(VLOOKUP(CD141,'改定前　学研災保険料'!$A$1:$B$121,2,FALSE)),0,VLOOKUP(CD141,'改定前　学研災保険料'!$A$1:$B$121,2,FALSE))</f>
        <v>0</v>
      </c>
      <c r="CF141" s="140"/>
      <c r="CG141" s="140"/>
      <c r="CH141" s="148">
        <f aca="true" t="shared" si="40" ref="CH141:CH169">(CA141-CE141)</f>
        <v>0</v>
      </c>
      <c r="CI141" s="148"/>
      <c r="CJ141" s="149"/>
      <c r="CK141" s="150">
        <f aca="true" t="shared" si="41" ref="CK141:CK169">SUM(BW141,CH141)</f>
        <v>0</v>
      </c>
      <c r="CL141" s="148"/>
      <c r="CM141" s="148"/>
      <c r="CN141" s="151"/>
    </row>
    <row r="142" spans="1:92" ht="22.5" customHeight="1">
      <c r="A142" s="24">
        <v>3</v>
      </c>
      <c r="B142" s="106"/>
      <c r="C142" s="106"/>
      <c r="D142" s="106"/>
      <c r="E142" s="106"/>
      <c r="F142" s="106"/>
      <c r="G142" s="106"/>
      <c r="H142" s="106"/>
      <c r="I142" s="106"/>
      <c r="J142" s="106"/>
      <c r="K142" s="106"/>
      <c r="L142" s="106"/>
      <c r="M142" s="106"/>
      <c r="N142" s="106"/>
      <c r="O142" s="106"/>
      <c r="P142" s="106"/>
      <c r="Q142" s="106"/>
      <c r="R142" s="106"/>
      <c r="S142" s="106"/>
      <c r="T142" s="106"/>
      <c r="U142" s="8">
        <f t="shared" si="28"/>
        <v>0</v>
      </c>
      <c r="V142" s="8">
        <f t="shared" si="29"/>
        <v>0</v>
      </c>
      <c r="W142" s="142"/>
      <c r="X142" s="142"/>
      <c r="Y142" s="142"/>
      <c r="Z142" s="142"/>
      <c r="AA142" s="142"/>
      <c r="AB142" s="142"/>
      <c r="AC142" s="142"/>
      <c r="AD142" s="142"/>
      <c r="AE142" s="142"/>
      <c r="AF142" s="142"/>
      <c r="AG142" s="147">
        <f t="shared" si="30"/>
        <v>0</v>
      </c>
      <c r="AH142" s="147"/>
      <c r="AI142" s="152">
        <f t="shared" si="31"/>
        <v>0</v>
      </c>
      <c r="AJ142" s="152"/>
      <c r="AK142" s="152"/>
      <c r="AL142" s="8" t="str">
        <f t="shared" si="32"/>
        <v>N</v>
      </c>
      <c r="AM142" s="145"/>
      <c r="AN142" s="145"/>
      <c r="AO142" s="145"/>
      <c r="AP142" s="145"/>
      <c r="AQ142" s="145"/>
      <c r="AR142" s="145"/>
      <c r="AS142" s="145"/>
      <c r="AT142" s="145"/>
      <c r="AU142" s="145"/>
      <c r="AV142" s="145"/>
      <c r="AW142" s="147">
        <f t="shared" si="33"/>
        <v>0</v>
      </c>
      <c r="AX142" s="147"/>
      <c r="AY142" s="144">
        <f t="shared" si="34"/>
        <v>0</v>
      </c>
      <c r="AZ142" s="144"/>
      <c r="BA142" s="144"/>
      <c r="BB142" s="142"/>
      <c r="BC142" s="142"/>
      <c r="BD142" s="142"/>
      <c r="BE142" s="142"/>
      <c r="BF142" s="142"/>
      <c r="BG142" s="146"/>
      <c r="BH142" s="146"/>
      <c r="BI142" s="146"/>
      <c r="BJ142" s="146"/>
      <c r="BK142" s="146"/>
      <c r="BL142" s="41"/>
      <c r="BM142" s="162"/>
      <c r="BN142" s="162"/>
      <c r="BO142" s="3" t="str">
        <f t="shared" si="35"/>
        <v>000</v>
      </c>
      <c r="BP142" s="140">
        <f>IF(ISERROR(VLOOKUP(BO142,'改定前　学研災保険料'!$A$1:$B$121,2,FALSE)),0,VLOOKUP(BO142,'改定前　学研災保険料'!$A$1:$B$121,2,FALSE))</f>
        <v>0</v>
      </c>
      <c r="BQ142" s="140"/>
      <c r="BR142" s="140"/>
      <c r="BS142" s="3" t="str">
        <f t="shared" si="36"/>
        <v>000</v>
      </c>
      <c r="BT142" s="140">
        <f>IF(ISERROR(VLOOKUP(BS142,'改定前　学研災保険料'!$A$1:$B$121,2,FALSE)),0,VLOOKUP(BS142,'改定前　学研災保険料'!$A$1:$B$121,2,FALSE))</f>
        <v>0</v>
      </c>
      <c r="BU142" s="140"/>
      <c r="BV142" s="140"/>
      <c r="BW142" s="148">
        <f t="shared" si="37"/>
        <v>0</v>
      </c>
      <c r="BX142" s="148"/>
      <c r="BY142" s="148"/>
      <c r="BZ142" s="3" t="str">
        <f t="shared" si="38"/>
        <v>00N0</v>
      </c>
      <c r="CA142" s="140">
        <f>IF(ISERROR(VLOOKUP(BZ142,'改定前　学研災保険料'!$A$1:$B$121,2,FALSE)),0,VLOOKUP(BZ142,'改定前　学研災保険料'!$A$1:$B$121,2,FALSE))</f>
        <v>0</v>
      </c>
      <c r="CB142" s="140"/>
      <c r="CC142" s="140"/>
      <c r="CD142" s="3" t="str">
        <f t="shared" si="39"/>
        <v>00N0</v>
      </c>
      <c r="CE142" s="140">
        <f>IF(ISERROR(VLOOKUP(CD142,'改定前　学研災保険料'!$A$1:$B$121,2,FALSE)),0,VLOOKUP(CD142,'改定前　学研災保険料'!$A$1:$B$121,2,FALSE))</f>
        <v>0</v>
      </c>
      <c r="CF142" s="140"/>
      <c r="CG142" s="140"/>
      <c r="CH142" s="148">
        <f t="shared" si="40"/>
        <v>0</v>
      </c>
      <c r="CI142" s="148"/>
      <c r="CJ142" s="149"/>
      <c r="CK142" s="150">
        <f t="shared" si="41"/>
        <v>0</v>
      </c>
      <c r="CL142" s="148"/>
      <c r="CM142" s="148"/>
      <c r="CN142" s="151"/>
    </row>
    <row r="143" spans="1:92" ht="22.5" customHeight="1">
      <c r="A143" s="24">
        <v>4</v>
      </c>
      <c r="B143" s="106"/>
      <c r="C143" s="106"/>
      <c r="D143" s="106"/>
      <c r="E143" s="106"/>
      <c r="F143" s="106"/>
      <c r="G143" s="106"/>
      <c r="H143" s="106"/>
      <c r="I143" s="106"/>
      <c r="J143" s="106"/>
      <c r="K143" s="106"/>
      <c r="L143" s="106"/>
      <c r="M143" s="106"/>
      <c r="N143" s="106"/>
      <c r="O143" s="106"/>
      <c r="P143" s="106"/>
      <c r="Q143" s="106"/>
      <c r="R143" s="106"/>
      <c r="S143" s="106"/>
      <c r="T143" s="106"/>
      <c r="U143" s="8">
        <f t="shared" si="28"/>
        <v>0</v>
      </c>
      <c r="V143" s="8">
        <f t="shared" si="29"/>
        <v>0</v>
      </c>
      <c r="W143" s="142"/>
      <c r="X143" s="142"/>
      <c r="Y143" s="142"/>
      <c r="Z143" s="142"/>
      <c r="AA143" s="142"/>
      <c r="AB143" s="142"/>
      <c r="AC143" s="142"/>
      <c r="AD143" s="142"/>
      <c r="AE143" s="142"/>
      <c r="AF143" s="142"/>
      <c r="AG143" s="147">
        <f t="shared" si="30"/>
        <v>0</v>
      </c>
      <c r="AH143" s="147"/>
      <c r="AI143" s="152">
        <f t="shared" si="31"/>
        <v>0</v>
      </c>
      <c r="AJ143" s="152"/>
      <c r="AK143" s="152"/>
      <c r="AL143" s="8" t="str">
        <f t="shared" si="32"/>
        <v>N</v>
      </c>
      <c r="AM143" s="145"/>
      <c r="AN143" s="145"/>
      <c r="AO143" s="145"/>
      <c r="AP143" s="145"/>
      <c r="AQ143" s="145"/>
      <c r="AR143" s="145"/>
      <c r="AS143" s="145"/>
      <c r="AT143" s="145"/>
      <c r="AU143" s="145"/>
      <c r="AV143" s="145"/>
      <c r="AW143" s="147">
        <f t="shared" si="33"/>
        <v>0</v>
      </c>
      <c r="AX143" s="147"/>
      <c r="AY143" s="144">
        <f t="shared" si="34"/>
        <v>0</v>
      </c>
      <c r="AZ143" s="144"/>
      <c r="BA143" s="144"/>
      <c r="BB143" s="142"/>
      <c r="BC143" s="142"/>
      <c r="BD143" s="142"/>
      <c r="BE143" s="142"/>
      <c r="BF143" s="142"/>
      <c r="BG143" s="146"/>
      <c r="BH143" s="146"/>
      <c r="BI143" s="146"/>
      <c r="BJ143" s="146"/>
      <c r="BK143" s="146"/>
      <c r="BL143" s="41"/>
      <c r="BM143" s="162"/>
      <c r="BN143" s="162"/>
      <c r="BO143" s="3" t="str">
        <f t="shared" si="35"/>
        <v>000</v>
      </c>
      <c r="BP143" s="140">
        <f>IF(ISERROR(VLOOKUP(BO143,'改定前　学研災保険料'!$A$1:$B$121,2,FALSE)),0,VLOOKUP(BO143,'改定前　学研災保険料'!$A$1:$B$121,2,FALSE))</f>
        <v>0</v>
      </c>
      <c r="BQ143" s="140"/>
      <c r="BR143" s="140"/>
      <c r="BS143" s="3" t="str">
        <f t="shared" si="36"/>
        <v>000</v>
      </c>
      <c r="BT143" s="140">
        <f>IF(ISERROR(VLOOKUP(BS143,'改定前　学研災保険料'!$A$1:$B$121,2,FALSE)),0,VLOOKUP(BS143,'改定前　学研災保険料'!$A$1:$B$121,2,FALSE))</f>
        <v>0</v>
      </c>
      <c r="BU143" s="140"/>
      <c r="BV143" s="140"/>
      <c r="BW143" s="148">
        <f t="shared" si="37"/>
        <v>0</v>
      </c>
      <c r="BX143" s="148"/>
      <c r="BY143" s="148"/>
      <c r="BZ143" s="3" t="str">
        <f t="shared" si="38"/>
        <v>00N0</v>
      </c>
      <c r="CA143" s="140">
        <f>IF(ISERROR(VLOOKUP(BZ143,'改定前　学研災保険料'!$A$1:$B$121,2,FALSE)),0,VLOOKUP(BZ143,'改定前　学研災保険料'!$A$1:$B$121,2,FALSE))</f>
        <v>0</v>
      </c>
      <c r="CB143" s="140"/>
      <c r="CC143" s="140"/>
      <c r="CD143" s="3" t="str">
        <f t="shared" si="39"/>
        <v>00N0</v>
      </c>
      <c r="CE143" s="140">
        <f>IF(ISERROR(VLOOKUP(CD143,'改定前　学研災保険料'!$A$1:$B$121,2,FALSE)),0,VLOOKUP(CD143,'改定前　学研災保険料'!$A$1:$B$121,2,FALSE))</f>
        <v>0</v>
      </c>
      <c r="CF143" s="140"/>
      <c r="CG143" s="140"/>
      <c r="CH143" s="148">
        <f t="shared" si="40"/>
        <v>0</v>
      </c>
      <c r="CI143" s="148"/>
      <c r="CJ143" s="149"/>
      <c r="CK143" s="150">
        <f t="shared" si="41"/>
        <v>0</v>
      </c>
      <c r="CL143" s="148"/>
      <c r="CM143" s="148"/>
      <c r="CN143" s="151"/>
    </row>
    <row r="144" spans="1:92" ht="22.5" customHeight="1">
      <c r="A144" s="25">
        <v>5</v>
      </c>
      <c r="B144" s="106"/>
      <c r="C144" s="106"/>
      <c r="D144" s="106"/>
      <c r="E144" s="106"/>
      <c r="F144" s="106"/>
      <c r="G144" s="106"/>
      <c r="H144" s="106"/>
      <c r="I144" s="106"/>
      <c r="J144" s="106"/>
      <c r="K144" s="106"/>
      <c r="L144" s="106"/>
      <c r="M144" s="106"/>
      <c r="N144" s="106"/>
      <c r="O144" s="106"/>
      <c r="P144" s="106"/>
      <c r="Q144" s="106"/>
      <c r="R144" s="106"/>
      <c r="S144" s="106"/>
      <c r="T144" s="106"/>
      <c r="U144" s="8">
        <f t="shared" si="28"/>
        <v>0</v>
      </c>
      <c r="V144" s="8">
        <f t="shared" si="29"/>
        <v>0</v>
      </c>
      <c r="W144" s="142"/>
      <c r="X144" s="142"/>
      <c r="Y144" s="142"/>
      <c r="Z144" s="142"/>
      <c r="AA144" s="142"/>
      <c r="AB144" s="142"/>
      <c r="AC144" s="142"/>
      <c r="AD144" s="142"/>
      <c r="AE144" s="142"/>
      <c r="AF144" s="142"/>
      <c r="AG144" s="147">
        <f t="shared" si="30"/>
        <v>0</v>
      </c>
      <c r="AH144" s="147"/>
      <c r="AI144" s="152">
        <f t="shared" si="31"/>
        <v>0</v>
      </c>
      <c r="AJ144" s="152"/>
      <c r="AK144" s="152"/>
      <c r="AL144" s="8" t="str">
        <f t="shared" si="32"/>
        <v>N</v>
      </c>
      <c r="AM144" s="145"/>
      <c r="AN144" s="145"/>
      <c r="AO144" s="145"/>
      <c r="AP144" s="145"/>
      <c r="AQ144" s="145"/>
      <c r="AR144" s="145"/>
      <c r="AS144" s="145"/>
      <c r="AT144" s="145"/>
      <c r="AU144" s="145"/>
      <c r="AV144" s="145"/>
      <c r="AW144" s="147">
        <f t="shared" si="33"/>
        <v>0</v>
      </c>
      <c r="AX144" s="147"/>
      <c r="AY144" s="144">
        <f t="shared" si="34"/>
        <v>0</v>
      </c>
      <c r="AZ144" s="144"/>
      <c r="BA144" s="144"/>
      <c r="BB144" s="142"/>
      <c r="BC144" s="142"/>
      <c r="BD144" s="142"/>
      <c r="BE144" s="142"/>
      <c r="BF144" s="142"/>
      <c r="BG144" s="146"/>
      <c r="BH144" s="146"/>
      <c r="BI144" s="146"/>
      <c r="BJ144" s="146"/>
      <c r="BK144" s="146"/>
      <c r="BL144" s="41"/>
      <c r="BM144" s="162"/>
      <c r="BN144" s="162"/>
      <c r="BO144" s="3" t="str">
        <f t="shared" si="35"/>
        <v>000</v>
      </c>
      <c r="BP144" s="140">
        <f>IF(ISERROR(VLOOKUP(BO144,'改定前　学研災保険料'!$A$1:$B$121,2,FALSE)),0,VLOOKUP(BO144,'改定前　学研災保険料'!$A$1:$B$121,2,FALSE))</f>
        <v>0</v>
      </c>
      <c r="BQ144" s="140"/>
      <c r="BR144" s="140"/>
      <c r="BS144" s="3" t="str">
        <f t="shared" si="36"/>
        <v>000</v>
      </c>
      <c r="BT144" s="140">
        <f>IF(ISERROR(VLOOKUP(BS144,'改定前　学研災保険料'!$A$1:$B$121,2,FALSE)),0,VLOOKUP(BS144,'改定前　学研災保険料'!$A$1:$B$121,2,FALSE))</f>
        <v>0</v>
      </c>
      <c r="BU144" s="140"/>
      <c r="BV144" s="140"/>
      <c r="BW144" s="148">
        <f t="shared" si="37"/>
        <v>0</v>
      </c>
      <c r="BX144" s="148"/>
      <c r="BY144" s="148"/>
      <c r="BZ144" s="3" t="str">
        <f t="shared" si="38"/>
        <v>00N0</v>
      </c>
      <c r="CA144" s="140">
        <f>IF(ISERROR(VLOOKUP(BZ144,'改定前　学研災保険料'!$A$1:$B$121,2,FALSE)),0,VLOOKUP(BZ144,'改定前　学研災保険料'!$A$1:$B$121,2,FALSE))</f>
        <v>0</v>
      </c>
      <c r="CB144" s="140"/>
      <c r="CC144" s="140"/>
      <c r="CD144" s="3" t="str">
        <f t="shared" si="39"/>
        <v>00N0</v>
      </c>
      <c r="CE144" s="140">
        <f>IF(ISERROR(VLOOKUP(CD144,'改定前　学研災保険料'!$A$1:$B$121,2,FALSE)),0,VLOOKUP(CD144,'改定前　学研災保険料'!$A$1:$B$121,2,FALSE))</f>
        <v>0</v>
      </c>
      <c r="CF144" s="140"/>
      <c r="CG144" s="140"/>
      <c r="CH144" s="148">
        <f t="shared" si="40"/>
        <v>0</v>
      </c>
      <c r="CI144" s="148"/>
      <c r="CJ144" s="149"/>
      <c r="CK144" s="150">
        <f t="shared" si="41"/>
        <v>0</v>
      </c>
      <c r="CL144" s="148"/>
      <c r="CM144" s="148"/>
      <c r="CN144" s="151"/>
    </row>
    <row r="145" spans="1:92" ht="22.5" customHeight="1">
      <c r="A145" s="25">
        <v>6</v>
      </c>
      <c r="B145" s="106"/>
      <c r="C145" s="106"/>
      <c r="D145" s="106"/>
      <c r="E145" s="106"/>
      <c r="F145" s="106"/>
      <c r="G145" s="106"/>
      <c r="H145" s="106"/>
      <c r="I145" s="106"/>
      <c r="J145" s="106"/>
      <c r="K145" s="106"/>
      <c r="L145" s="106"/>
      <c r="M145" s="106"/>
      <c r="N145" s="106"/>
      <c r="O145" s="106"/>
      <c r="P145" s="106"/>
      <c r="Q145" s="106"/>
      <c r="R145" s="106"/>
      <c r="S145" s="106"/>
      <c r="T145" s="106"/>
      <c r="U145" s="8">
        <f t="shared" si="28"/>
        <v>0</v>
      </c>
      <c r="V145" s="8">
        <f t="shared" si="29"/>
        <v>0</v>
      </c>
      <c r="W145" s="142"/>
      <c r="X145" s="142"/>
      <c r="Y145" s="142"/>
      <c r="Z145" s="142"/>
      <c r="AA145" s="142"/>
      <c r="AB145" s="142"/>
      <c r="AC145" s="142"/>
      <c r="AD145" s="142"/>
      <c r="AE145" s="142"/>
      <c r="AF145" s="142"/>
      <c r="AG145" s="147">
        <f t="shared" si="30"/>
        <v>0</v>
      </c>
      <c r="AH145" s="147"/>
      <c r="AI145" s="152">
        <f t="shared" si="31"/>
        <v>0</v>
      </c>
      <c r="AJ145" s="152"/>
      <c r="AK145" s="152"/>
      <c r="AL145" s="8" t="str">
        <f t="shared" si="32"/>
        <v>N</v>
      </c>
      <c r="AM145" s="145"/>
      <c r="AN145" s="145"/>
      <c r="AO145" s="145"/>
      <c r="AP145" s="145"/>
      <c r="AQ145" s="145"/>
      <c r="AR145" s="145"/>
      <c r="AS145" s="145"/>
      <c r="AT145" s="145"/>
      <c r="AU145" s="145"/>
      <c r="AV145" s="145"/>
      <c r="AW145" s="147">
        <f t="shared" si="33"/>
        <v>0</v>
      </c>
      <c r="AX145" s="147"/>
      <c r="AY145" s="144">
        <f t="shared" si="34"/>
        <v>0</v>
      </c>
      <c r="AZ145" s="144"/>
      <c r="BA145" s="144"/>
      <c r="BB145" s="142"/>
      <c r="BC145" s="142"/>
      <c r="BD145" s="142"/>
      <c r="BE145" s="142"/>
      <c r="BF145" s="142"/>
      <c r="BG145" s="146"/>
      <c r="BH145" s="146"/>
      <c r="BI145" s="146"/>
      <c r="BJ145" s="146"/>
      <c r="BK145" s="146"/>
      <c r="BL145" s="41"/>
      <c r="BM145" s="162"/>
      <c r="BN145" s="162"/>
      <c r="BO145" s="3" t="str">
        <f t="shared" si="35"/>
        <v>000</v>
      </c>
      <c r="BP145" s="140">
        <f>IF(ISERROR(VLOOKUP(BO145,'改定前　学研災保険料'!$A$1:$B$121,2,FALSE)),0,VLOOKUP(BO145,'改定前　学研災保険料'!$A$1:$B$121,2,FALSE))</f>
        <v>0</v>
      </c>
      <c r="BQ145" s="140"/>
      <c r="BR145" s="140"/>
      <c r="BS145" s="3" t="str">
        <f t="shared" si="36"/>
        <v>000</v>
      </c>
      <c r="BT145" s="140">
        <f>IF(ISERROR(VLOOKUP(BS145,'改定前　学研災保険料'!$A$1:$B$121,2,FALSE)),0,VLOOKUP(BS145,'改定前　学研災保険料'!$A$1:$B$121,2,FALSE))</f>
        <v>0</v>
      </c>
      <c r="BU145" s="140"/>
      <c r="BV145" s="140"/>
      <c r="BW145" s="148">
        <f t="shared" si="37"/>
        <v>0</v>
      </c>
      <c r="BX145" s="148"/>
      <c r="BY145" s="148"/>
      <c r="BZ145" s="3" t="str">
        <f t="shared" si="38"/>
        <v>00N0</v>
      </c>
      <c r="CA145" s="140">
        <f>IF(ISERROR(VLOOKUP(BZ145,'改定前　学研災保険料'!$A$1:$B$121,2,FALSE)),0,VLOOKUP(BZ145,'改定前　学研災保険料'!$A$1:$B$121,2,FALSE))</f>
        <v>0</v>
      </c>
      <c r="CB145" s="140"/>
      <c r="CC145" s="140"/>
      <c r="CD145" s="3" t="str">
        <f t="shared" si="39"/>
        <v>00N0</v>
      </c>
      <c r="CE145" s="140">
        <f>IF(ISERROR(VLOOKUP(CD145,'改定前　学研災保険料'!$A$1:$B$121,2,FALSE)),0,VLOOKUP(CD145,'改定前　学研災保険料'!$A$1:$B$121,2,FALSE))</f>
        <v>0</v>
      </c>
      <c r="CF145" s="140"/>
      <c r="CG145" s="140"/>
      <c r="CH145" s="148">
        <f t="shared" si="40"/>
        <v>0</v>
      </c>
      <c r="CI145" s="148"/>
      <c r="CJ145" s="149"/>
      <c r="CK145" s="150">
        <f t="shared" si="41"/>
        <v>0</v>
      </c>
      <c r="CL145" s="148"/>
      <c r="CM145" s="148"/>
      <c r="CN145" s="151"/>
    </row>
    <row r="146" spans="1:92" ht="22.5" customHeight="1">
      <c r="A146" s="24">
        <v>7</v>
      </c>
      <c r="B146" s="106"/>
      <c r="C146" s="106"/>
      <c r="D146" s="106"/>
      <c r="E146" s="106"/>
      <c r="F146" s="106"/>
      <c r="G146" s="106"/>
      <c r="H146" s="106"/>
      <c r="I146" s="106"/>
      <c r="J146" s="106"/>
      <c r="K146" s="106"/>
      <c r="L146" s="106"/>
      <c r="M146" s="106"/>
      <c r="N146" s="106"/>
      <c r="O146" s="106"/>
      <c r="P146" s="106"/>
      <c r="Q146" s="106"/>
      <c r="R146" s="106"/>
      <c r="S146" s="106"/>
      <c r="T146" s="106"/>
      <c r="U146" s="8">
        <f t="shared" si="28"/>
        <v>0</v>
      </c>
      <c r="V146" s="8">
        <f t="shared" si="29"/>
        <v>0</v>
      </c>
      <c r="W146" s="142"/>
      <c r="X146" s="142"/>
      <c r="Y146" s="142"/>
      <c r="Z146" s="142"/>
      <c r="AA146" s="142"/>
      <c r="AB146" s="142"/>
      <c r="AC146" s="142"/>
      <c r="AD146" s="142"/>
      <c r="AE146" s="142"/>
      <c r="AF146" s="142"/>
      <c r="AG146" s="147">
        <f t="shared" si="30"/>
        <v>0</v>
      </c>
      <c r="AH146" s="147"/>
      <c r="AI146" s="152">
        <f t="shared" si="31"/>
        <v>0</v>
      </c>
      <c r="AJ146" s="152"/>
      <c r="AK146" s="152"/>
      <c r="AL146" s="8" t="str">
        <f t="shared" si="32"/>
        <v>N</v>
      </c>
      <c r="AM146" s="145"/>
      <c r="AN146" s="145"/>
      <c r="AO146" s="145"/>
      <c r="AP146" s="145"/>
      <c r="AQ146" s="145"/>
      <c r="AR146" s="145"/>
      <c r="AS146" s="145"/>
      <c r="AT146" s="145"/>
      <c r="AU146" s="145"/>
      <c r="AV146" s="145"/>
      <c r="AW146" s="147">
        <f t="shared" si="33"/>
        <v>0</v>
      </c>
      <c r="AX146" s="147"/>
      <c r="AY146" s="144">
        <f t="shared" si="34"/>
        <v>0</v>
      </c>
      <c r="AZ146" s="144"/>
      <c r="BA146" s="144"/>
      <c r="BB146" s="142"/>
      <c r="BC146" s="142"/>
      <c r="BD146" s="142"/>
      <c r="BE146" s="142"/>
      <c r="BF146" s="142"/>
      <c r="BG146" s="146"/>
      <c r="BH146" s="146"/>
      <c r="BI146" s="146"/>
      <c r="BJ146" s="146"/>
      <c r="BK146" s="146"/>
      <c r="BL146" s="41"/>
      <c r="BM146" s="162"/>
      <c r="BN146" s="162"/>
      <c r="BO146" s="3" t="str">
        <f t="shared" si="35"/>
        <v>000</v>
      </c>
      <c r="BP146" s="140">
        <f>IF(ISERROR(VLOOKUP(BO146,'改定前　学研災保険料'!$A$1:$B$121,2,FALSE)),0,VLOOKUP(BO146,'改定前　学研災保険料'!$A$1:$B$121,2,FALSE))</f>
        <v>0</v>
      </c>
      <c r="BQ146" s="140"/>
      <c r="BR146" s="140"/>
      <c r="BS146" s="3" t="str">
        <f t="shared" si="36"/>
        <v>000</v>
      </c>
      <c r="BT146" s="140">
        <f>IF(ISERROR(VLOOKUP(BS146,'改定前　学研災保険料'!$A$1:$B$121,2,FALSE)),0,VLOOKUP(BS146,'改定前　学研災保険料'!$A$1:$B$121,2,FALSE))</f>
        <v>0</v>
      </c>
      <c r="BU146" s="140"/>
      <c r="BV146" s="140"/>
      <c r="BW146" s="148">
        <f t="shared" si="37"/>
        <v>0</v>
      </c>
      <c r="BX146" s="148"/>
      <c r="BY146" s="148"/>
      <c r="BZ146" s="3" t="str">
        <f t="shared" si="38"/>
        <v>00N0</v>
      </c>
      <c r="CA146" s="140">
        <f>IF(ISERROR(VLOOKUP(BZ146,'改定前　学研災保険料'!$A$1:$B$121,2,FALSE)),0,VLOOKUP(BZ146,'改定前　学研災保険料'!$A$1:$B$121,2,FALSE))</f>
        <v>0</v>
      </c>
      <c r="CB146" s="140"/>
      <c r="CC146" s="140"/>
      <c r="CD146" s="3" t="str">
        <f t="shared" si="39"/>
        <v>00N0</v>
      </c>
      <c r="CE146" s="140">
        <f>IF(ISERROR(VLOOKUP(CD146,'改定前　学研災保険料'!$A$1:$B$121,2,FALSE)),0,VLOOKUP(CD146,'改定前　学研災保険料'!$A$1:$B$121,2,FALSE))</f>
        <v>0</v>
      </c>
      <c r="CF146" s="140"/>
      <c r="CG146" s="140"/>
      <c r="CH146" s="148">
        <f t="shared" si="40"/>
        <v>0</v>
      </c>
      <c r="CI146" s="148"/>
      <c r="CJ146" s="149"/>
      <c r="CK146" s="150">
        <f t="shared" si="41"/>
        <v>0</v>
      </c>
      <c r="CL146" s="148"/>
      <c r="CM146" s="148"/>
      <c r="CN146" s="151"/>
    </row>
    <row r="147" spans="1:92" ht="22.5" customHeight="1">
      <c r="A147" s="24">
        <v>8</v>
      </c>
      <c r="B147" s="106"/>
      <c r="C147" s="106"/>
      <c r="D147" s="106"/>
      <c r="E147" s="106"/>
      <c r="F147" s="106"/>
      <c r="G147" s="106"/>
      <c r="H147" s="106"/>
      <c r="I147" s="106"/>
      <c r="J147" s="106"/>
      <c r="K147" s="106"/>
      <c r="L147" s="106"/>
      <c r="M147" s="106"/>
      <c r="N147" s="106"/>
      <c r="O147" s="106"/>
      <c r="P147" s="106"/>
      <c r="Q147" s="106"/>
      <c r="R147" s="106"/>
      <c r="S147" s="106"/>
      <c r="T147" s="106"/>
      <c r="U147" s="8">
        <f t="shared" si="28"/>
        <v>0</v>
      </c>
      <c r="V147" s="8">
        <f t="shared" si="29"/>
        <v>0</v>
      </c>
      <c r="W147" s="142"/>
      <c r="X147" s="142"/>
      <c r="Y147" s="142"/>
      <c r="Z147" s="142"/>
      <c r="AA147" s="142"/>
      <c r="AB147" s="142"/>
      <c r="AC147" s="142"/>
      <c r="AD147" s="142"/>
      <c r="AE147" s="142"/>
      <c r="AF147" s="142"/>
      <c r="AG147" s="147">
        <f t="shared" si="30"/>
        <v>0</v>
      </c>
      <c r="AH147" s="147"/>
      <c r="AI147" s="152">
        <f t="shared" si="31"/>
        <v>0</v>
      </c>
      <c r="AJ147" s="152"/>
      <c r="AK147" s="152"/>
      <c r="AL147" s="8" t="str">
        <f t="shared" si="32"/>
        <v>N</v>
      </c>
      <c r="AM147" s="145"/>
      <c r="AN147" s="145"/>
      <c r="AO147" s="145"/>
      <c r="AP147" s="145"/>
      <c r="AQ147" s="145"/>
      <c r="AR147" s="145"/>
      <c r="AS147" s="145"/>
      <c r="AT147" s="145"/>
      <c r="AU147" s="145"/>
      <c r="AV147" s="145"/>
      <c r="AW147" s="147">
        <f t="shared" si="33"/>
        <v>0</v>
      </c>
      <c r="AX147" s="147"/>
      <c r="AY147" s="144">
        <f t="shared" si="34"/>
        <v>0</v>
      </c>
      <c r="AZ147" s="144"/>
      <c r="BA147" s="144"/>
      <c r="BB147" s="142"/>
      <c r="BC147" s="142"/>
      <c r="BD147" s="142"/>
      <c r="BE147" s="142"/>
      <c r="BF147" s="142"/>
      <c r="BG147" s="146"/>
      <c r="BH147" s="146"/>
      <c r="BI147" s="146"/>
      <c r="BJ147" s="146"/>
      <c r="BK147" s="146"/>
      <c r="BL147" s="41"/>
      <c r="BM147" s="162"/>
      <c r="BN147" s="162"/>
      <c r="BO147" s="3" t="str">
        <f t="shared" si="35"/>
        <v>000</v>
      </c>
      <c r="BP147" s="140">
        <f>IF(ISERROR(VLOOKUP(BO147,'改定前　学研災保険料'!$A$1:$B$121,2,FALSE)),0,VLOOKUP(BO147,'改定前　学研災保険料'!$A$1:$B$121,2,FALSE))</f>
        <v>0</v>
      </c>
      <c r="BQ147" s="140"/>
      <c r="BR147" s="140"/>
      <c r="BS147" s="3" t="str">
        <f t="shared" si="36"/>
        <v>000</v>
      </c>
      <c r="BT147" s="140">
        <f>IF(ISERROR(VLOOKUP(BS147,'改定前　学研災保険料'!$A$1:$B$121,2,FALSE)),0,VLOOKUP(BS147,'改定前　学研災保険料'!$A$1:$B$121,2,FALSE))</f>
        <v>0</v>
      </c>
      <c r="BU147" s="140"/>
      <c r="BV147" s="140"/>
      <c r="BW147" s="148">
        <f t="shared" si="37"/>
        <v>0</v>
      </c>
      <c r="BX147" s="148"/>
      <c r="BY147" s="148"/>
      <c r="BZ147" s="3" t="str">
        <f t="shared" si="38"/>
        <v>00N0</v>
      </c>
      <c r="CA147" s="140">
        <f>IF(ISERROR(VLOOKUP(BZ147,'改定前　学研災保険料'!$A$1:$B$121,2,FALSE)),0,VLOOKUP(BZ147,'改定前　学研災保険料'!$A$1:$B$121,2,FALSE))</f>
        <v>0</v>
      </c>
      <c r="CB147" s="140"/>
      <c r="CC147" s="140"/>
      <c r="CD147" s="3" t="str">
        <f t="shared" si="39"/>
        <v>00N0</v>
      </c>
      <c r="CE147" s="140">
        <f>IF(ISERROR(VLOOKUP(CD147,'改定前　学研災保険料'!$A$1:$B$121,2,FALSE)),0,VLOOKUP(CD147,'改定前　学研災保険料'!$A$1:$B$121,2,FALSE))</f>
        <v>0</v>
      </c>
      <c r="CF147" s="140"/>
      <c r="CG147" s="140"/>
      <c r="CH147" s="148">
        <f t="shared" si="40"/>
        <v>0</v>
      </c>
      <c r="CI147" s="148"/>
      <c r="CJ147" s="149"/>
      <c r="CK147" s="150">
        <f t="shared" si="41"/>
        <v>0</v>
      </c>
      <c r="CL147" s="148"/>
      <c r="CM147" s="148"/>
      <c r="CN147" s="151"/>
    </row>
    <row r="148" spans="1:92" ht="22.5" customHeight="1">
      <c r="A148" s="25">
        <v>9</v>
      </c>
      <c r="B148" s="106"/>
      <c r="C148" s="106"/>
      <c r="D148" s="106"/>
      <c r="E148" s="106"/>
      <c r="F148" s="106"/>
      <c r="G148" s="106"/>
      <c r="H148" s="106"/>
      <c r="I148" s="106"/>
      <c r="J148" s="106"/>
      <c r="K148" s="106"/>
      <c r="L148" s="106"/>
      <c r="M148" s="106"/>
      <c r="N148" s="106"/>
      <c r="O148" s="106"/>
      <c r="P148" s="106"/>
      <c r="Q148" s="106"/>
      <c r="R148" s="106"/>
      <c r="S148" s="106"/>
      <c r="T148" s="106"/>
      <c r="U148" s="8">
        <f t="shared" si="28"/>
        <v>0</v>
      </c>
      <c r="V148" s="8">
        <f t="shared" si="29"/>
        <v>0</v>
      </c>
      <c r="W148" s="142"/>
      <c r="X148" s="142"/>
      <c r="Y148" s="142"/>
      <c r="Z148" s="142"/>
      <c r="AA148" s="142"/>
      <c r="AB148" s="142"/>
      <c r="AC148" s="142"/>
      <c r="AD148" s="142"/>
      <c r="AE148" s="142"/>
      <c r="AF148" s="142"/>
      <c r="AG148" s="147">
        <f t="shared" si="30"/>
        <v>0</v>
      </c>
      <c r="AH148" s="147"/>
      <c r="AI148" s="152">
        <f t="shared" si="31"/>
        <v>0</v>
      </c>
      <c r="AJ148" s="152"/>
      <c r="AK148" s="152"/>
      <c r="AL148" s="8" t="str">
        <f t="shared" si="32"/>
        <v>N</v>
      </c>
      <c r="AM148" s="145"/>
      <c r="AN148" s="145"/>
      <c r="AO148" s="145"/>
      <c r="AP148" s="145"/>
      <c r="AQ148" s="145"/>
      <c r="AR148" s="145"/>
      <c r="AS148" s="145"/>
      <c r="AT148" s="145"/>
      <c r="AU148" s="145"/>
      <c r="AV148" s="145"/>
      <c r="AW148" s="147">
        <f t="shared" si="33"/>
        <v>0</v>
      </c>
      <c r="AX148" s="147"/>
      <c r="AY148" s="144">
        <f t="shared" si="34"/>
        <v>0</v>
      </c>
      <c r="AZ148" s="144"/>
      <c r="BA148" s="144"/>
      <c r="BB148" s="142"/>
      <c r="BC148" s="142"/>
      <c r="BD148" s="142"/>
      <c r="BE148" s="142"/>
      <c r="BF148" s="142"/>
      <c r="BG148" s="146"/>
      <c r="BH148" s="146"/>
      <c r="BI148" s="146"/>
      <c r="BJ148" s="146"/>
      <c r="BK148" s="146"/>
      <c r="BL148" s="41"/>
      <c r="BM148" s="162"/>
      <c r="BN148" s="162"/>
      <c r="BO148" s="3" t="str">
        <f t="shared" si="35"/>
        <v>000</v>
      </c>
      <c r="BP148" s="140">
        <f>IF(ISERROR(VLOOKUP(BO148,'改定前　学研災保険料'!$A$1:$B$121,2,FALSE)),0,VLOOKUP(BO148,'改定前　学研災保険料'!$A$1:$B$121,2,FALSE))</f>
        <v>0</v>
      </c>
      <c r="BQ148" s="140"/>
      <c r="BR148" s="140"/>
      <c r="BS148" s="3" t="str">
        <f t="shared" si="36"/>
        <v>000</v>
      </c>
      <c r="BT148" s="140">
        <f>IF(ISERROR(VLOOKUP(BS148,'改定前　学研災保険料'!$A$1:$B$121,2,FALSE)),0,VLOOKUP(BS148,'改定前　学研災保険料'!$A$1:$B$121,2,FALSE))</f>
        <v>0</v>
      </c>
      <c r="BU148" s="140"/>
      <c r="BV148" s="140"/>
      <c r="BW148" s="148">
        <f t="shared" si="37"/>
        <v>0</v>
      </c>
      <c r="BX148" s="148"/>
      <c r="BY148" s="148"/>
      <c r="BZ148" s="3" t="str">
        <f t="shared" si="38"/>
        <v>00N0</v>
      </c>
      <c r="CA148" s="140">
        <f>IF(ISERROR(VLOOKUP(BZ148,'改定前　学研災保険料'!$A$1:$B$121,2,FALSE)),0,VLOOKUP(BZ148,'改定前　学研災保険料'!$A$1:$B$121,2,FALSE))</f>
        <v>0</v>
      </c>
      <c r="CB148" s="140"/>
      <c r="CC148" s="140"/>
      <c r="CD148" s="3" t="str">
        <f t="shared" si="39"/>
        <v>00N0</v>
      </c>
      <c r="CE148" s="140">
        <f>IF(ISERROR(VLOOKUP(CD148,'改定前　学研災保険料'!$A$1:$B$121,2,FALSE)),0,VLOOKUP(CD148,'改定前　学研災保険料'!$A$1:$B$121,2,FALSE))</f>
        <v>0</v>
      </c>
      <c r="CF148" s="140"/>
      <c r="CG148" s="140"/>
      <c r="CH148" s="148">
        <f t="shared" si="40"/>
        <v>0</v>
      </c>
      <c r="CI148" s="148"/>
      <c r="CJ148" s="149"/>
      <c r="CK148" s="150">
        <f t="shared" si="41"/>
        <v>0</v>
      </c>
      <c r="CL148" s="148"/>
      <c r="CM148" s="148"/>
      <c r="CN148" s="151"/>
    </row>
    <row r="149" spans="1:92" ht="22.5" customHeight="1">
      <c r="A149" s="25">
        <v>10</v>
      </c>
      <c r="B149" s="106"/>
      <c r="C149" s="106"/>
      <c r="D149" s="106"/>
      <c r="E149" s="106"/>
      <c r="F149" s="106"/>
      <c r="G149" s="106"/>
      <c r="H149" s="106"/>
      <c r="I149" s="106"/>
      <c r="J149" s="106"/>
      <c r="K149" s="106"/>
      <c r="L149" s="106"/>
      <c r="M149" s="106"/>
      <c r="N149" s="106"/>
      <c r="O149" s="106"/>
      <c r="P149" s="106"/>
      <c r="Q149" s="106"/>
      <c r="R149" s="106"/>
      <c r="S149" s="106"/>
      <c r="T149" s="106"/>
      <c r="U149" s="8">
        <f t="shared" si="28"/>
        <v>0</v>
      </c>
      <c r="V149" s="8">
        <f t="shared" si="29"/>
        <v>0</v>
      </c>
      <c r="W149" s="142"/>
      <c r="X149" s="142"/>
      <c r="Y149" s="142"/>
      <c r="Z149" s="142"/>
      <c r="AA149" s="142"/>
      <c r="AB149" s="142"/>
      <c r="AC149" s="142"/>
      <c r="AD149" s="142"/>
      <c r="AE149" s="142"/>
      <c r="AF149" s="142"/>
      <c r="AG149" s="147">
        <f t="shared" si="30"/>
        <v>0</v>
      </c>
      <c r="AH149" s="147"/>
      <c r="AI149" s="152">
        <f t="shared" si="31"/>
        <v>0</v>
      </c>
      <c r="AJ149" s="152"/>
      <c r="AK149" s="152"/>
      <c r="AL149" s="8" t="str">
        <f t="shared" si="32"/>
        <v>N</v>
      </c>
      <c r="AM149" s="145"/>
      <c r="AN149" s="145"/>
      <c r="AO149" s="145"/>
      <c r="AP149" s="145"/>
      <c r="AQ149" s="145"/>
      <c r="AR149" s="145"/>
      <c r="AS149" s="145"/>
      <c r="AT149" s="145"/>
      <c r="AU149" s="145"/>
      <c r="AV149" s="145"/>
      <c r="AW149" s="147">
        <f t="shared" si="33"/>
        <v>0</v>
      </c>
      <c r="AX149" s="147"/>
      <c r="AY149" s="144">
        <f t="shared" si="34"/>
        <v>0</v>
      </c>
      <c r="AZ149" s="144"/>
      <c r="BA149" s="144"/>
      <c r="BB149" s="142"/>
      <c r="BC149" s="142"/>
      <c r="BD149" s="142"/>
      <c r="BE149" s="142"/>
      <c r="BF149" s="142"/>
      <c r="BG149" s="146"/>
      <c r="BH149" s="146"/>
      <c r="BI149" s="146"/>
      <c r="BJ149" s="146"/>
      <c r="BK149" s="146"/>
      <c r="BL149" s="41"/>
      <c r="BM149" s="162"/>
      <c r="BN149" s="162"/>
      <c r="BO149" s="3" t="str">
        <f t="shared" si="35"/>
        <v>000</v>
      </c>
      <c r="BP149" s="140">
        <f>IF(ISERROR(VLOOKUP(BO149,'改定前　学研災保険料'!$A$1:$B$121,2,FALSE)),0,VLOOKUP(BO149,'改定前　学研災保険料'!$A$1:$B$121,2,FALSE))</f>
        <v>0</v>
      </c>
      <c r="BQ149" s="140"/>
      <c r="BR149" s="140"/>
      <c r="BS149" s="3" t="str">
        <f t="shared" si="36"/>
        <v>000</v>
      </c>
      <c r="BT149" s="140">
        <f>IF(ISERROR(VLOOKUP(BS149,'改定前　学研災保険料'!$A$1:$B$121,2,FALSE)),0,VLOOKUP(BS149,'改定前　学研災保険料'!$A$1:$B$121,2,FALSE))</f>
        <v>0</v>
      </c>
      <c r="BU149" s="140"/>
      <c r="BV149" s="140"/>
      <c r="BW149" s="148">
        <f t="shared" si="37"/>
        <v>0</v>
      </c>
      <c r="BX149" s="148"/>
      <c r="BY149" s="148"/>
      <c r="BZ149" s="3" t="str">
        <f t="shared" si="38"/>
        <v>00N0</v>
      </c>
      <c r="CA149" s="140">
        <f>IF(ISERROR(VLOOKUP(BZ149,'改定前　学研災保険料'!$A$1:$B$121,2,FALSE)),0,VLOOKUP(BZ149,'改定前　学研災保険料'!$A$1:$B$121,2,FALSE))</f>
        <v>0</v>
      </c>
      <c r="CB149" s="140"/>
      <c r="CC149" s="140"/>
      <c r="CD149" s="3" t="str">
        <f t="shared" si="39"/>
        <v>00N0</v>
      </c>
      <c r="CE149" s="140">
        <f>IF(ISERROR(VLOOKUP(CD149,'改定前　学研災保険料'!$A$1:$B$121,2,FALSE)),0,VLOOKUP(CD149,'改定前　学研災保険料'!$A$1:$B$121,2,FALSE))</f>
        <v>0</v>
      </c>
      <c r="CF149" s="140"/>
      <c r="CG149" s="140"/>
      <c r="CH149" s="148">
        <f t="shared" si="40"/>
        <v>0</v>
      </c>
      <c r="CI149" s="148"/>
      <c r="CJ149" s="149"/>
      <c r="CK149" s="150">
        <f t="shared" si="41"/>
        <v>0</v>
      </c>
      <c r="CL149" s="148"/>
      <c r="CM149" s="148"/>
      <c r="CN149" s="151"/>
    </row>
    <row r="150" spans="1:92" ht="22.5" customHeight="1">
      <c r="A150" s="24">
        <v>11</v>
      </c>
      <c r="B150" s="106"/>
      <c r="C150" s="106"/>
      <c r="D150" s="106"/>
      <c r="E150" s="106"/>
      <c r="F150" s="106"/>
      <c r="G150" s="106"/>
      <c r="H150" s="106"/>
      <c r="I150" s="106"/>
      <c r="J150" s="106"/>
      <c r="K150" s="106"/>
      <c r="L150" s="106"/>
      <c r="M150" s="106"/>
      <c r="N150" s="106"/>
      <c r="O150" s="106"/>
      <c r="P150" s="106"/>
      <c r="Q150" s="106"/>
      <c r="R150" s="106"/>
      <c r="S150" s="106"/>
      <c r="T150" s="106"/>
      <c r="U150" s="8">
        <f t="shared" si="28"/>
        <v>0</v>
      </c>
      <c r="V150" s="8">
        <f t="shared" si="29"/>
        <v>0</v>
      </c>
      <c r="W150" s="142"/>
      <c r="X150" s="142"/>
      <c r="Y150" s="142"/>
      <c r="Z150" s="142"/>
      <c r="AA150" s="142"/>
      <c r="AB150" s="142"/>
      <c r="AC150" s="142"/>
      <c r="AD150" s="142"/>
      <c r="AE150" s="142"/>
      <c r="AF150" s="142"/>
      <c r="AG150" s="147">
        <f t="shared" si="30"/>
        <v>0</v>
      </c>
      <c r="AH150" s="147"/>
      <c r="AI150" s="152">
        <f t="shared" si="31"/>
        <v>0</v>
      </c>
      <c r="AJ150" s="152"/>
      <c r="AK150" s="152"/>
      <c r="AL150" s="8" t="str">
        <f t="shared" si="32"/>
        <v>N</v>
      </c>
      <c r="AM150" s="145"/>
      <c r="AN150" s="145"/>
      <c r="AO150" s="145"/>
      <c r="AP150" s="145"/>
      <c r="AQ150" s="145"/>
      <c r="AR150" s="145"/>
      <c r="AS150" s="145"/>
      <c r="AT150" s="145"/>
      <c r="AU150" s="145"/>
      <c r="AV150" s="145"/>
      <c r="AW150" s="147">
        <f t="shared" si="33"/>
        <v>0</v>
      </c>
      <c r="AX150" s="147"/>
      <c r="AY150" s="144">
        <f t="shared" si="34"/>
        <v>0</v>
      </c>
      <c r="AZ150" s="144"/>
      <c r="BA150" s="144"/>
      <c r="BB150" s="142"/>
      <c r="BC150" s="142"/>
      <c r="BD150" s="142"/>
      <c r="BE150" s="142"/>
      <c r="BF150" s="142"/>
      <c r="BG150" s="146"/>
      <c r="BH150" s="146"/>
      <c r="BI150" s="146"/>
      <c r="BJ150" s="146"/>
      <c r="BK150" s="146"/>
      <c r="BL150" s="41"/>
      <c r="BM150" s="162"/>
      <c r="BN150" s="162"/>
      <c r="BO150" s="3" t="str">
        <f t="shared" si="35"/>
        <v>000</v>
      </c>
      <c r="BP150" s="140">
        <f>IF(ISERROR(VLOOKUP(BO150,'改定前　学研災保険料'!$A$1:$B$121,2,FALSE)),0,VLOOKUP(BO150,'改定前　学研災保険料'!$A$1:$B$121,2,FALSE))</f>
        <v>0</v>
      </c>
      <c r="BQ150" s="140"/>
      <c r="BR150" s="140"/>
      <c r="BS150" s="3" t="str">
        <f t="shared" si="36"/>
        <v>000</v>
      </c>
      <c r="BT150" s="140">
        <f>IF(ISERROR(VLOOKUP(BS150,'改定前　学研災保険料'!$A$1:$B$121,2,FALSE)),0,VLOOKUP(BS150,'改定前　学研災保険料'!$A$1:$B$121,2,FALSE))</f>
        <v>0</v>
      </c>
      <c r="BU150" s="140"/>
      <c r="BV150" s="140"/>
      <c r="BW150" s="148">
        <f t="shared" si="37"/>
        <v>0</v>
      </c>
      <c r="BX150" s="148"/>
      <c r="BY150" s="148"/>
      <c r="BZ150" s="3" t="str">
        <f t="shared" si="38"/>
        <v>00N0</v>
      </c>
      <c r="CA150" s="140">
        <f>IF(ISERROR(VLOOKUP(BZ150,'改定前　学研災保険料'!$A$1:$B$121,2,FALSE)),0,VLOOKUP(BZ150,'改定前　学研災保険料'!$A$1:$B$121,2,FALSE))</f>
        <v>0</v>
      </c>
      <c r="CB150" s="140"/>
      <c r="CC150" s="140"/>
      <c r="CD150" s="3" t="str">
        <f t="shared" si="39"/>
        <v>00N0</v>
      </c>
      <c r="CE150" s="140">
        <f>IF(ISERROR(VLOOKUP(CD150,'改定前　学研災保険料'!$A$1:$B$121,2,FALSE)),0,VLOOKUP(CD150,'改定前　学研災保険料'!$A$1:$B$121,2,FALSE))</f>
        <v>0</v>
      </c>
      <c r="CF150" s="140"/>
      <c r="CG150" s="140"/>
      <c r="CH150" s="148">
        <f t="shared" si="40"/>
        <v>0</v>
      </c>
      <c r="CI150" s="148"/>
      <c r="CJ150" s="149"/>
      <c r="CK150" s="150">
        <f t="shared" si="41"/>
        <v>0</v>
      </c>
      <c r="CL150" s="148"/>
      <c r="CM150" s="148"/>
      <c r="CN150" s="151"/>
    </row>
    <row r="151" spans="1:92" ht="22.5" customHeight="1">
      <c r="A151" s="24">
        <v>12</v>
      </c>
      <c r="B151" s="106"/>
      <c r="C151" s="106"/>
      <c r="D151" s="106"/>
      <c r="E151" s="106"/>
      <c r="F151" s="106"/>
      <c r="G151" s="106"/>
      <c r="H151" s="106"/>
      <c r="I151" s="106"/>
      <c r="J151" s="106"/>
      <c r="K151" s="106"/>
      <c r="L151" s="106"/>
      <c r="M151" s="106"/>
      <c r="N151" s="106"/>
      <c r="O151" s="106"/>
      <c r="P151" s="106"/>
      <c r="Q151" s="106"/>
      <c r="R151" s="106"/>
      <c r="S151" s="106"/>
      <c r="T151" s="106"/>
      <c r="U151" s="8">
        <f t="shared" si="28"/>
        <v>0</v>
      </c>
      <c r="V151" s="8">
        <f t="shared" si="29"/>
        <v>0</v>
      </c>
      <c r="W151" s="142"/>
      <c r="X151" s="142"/>
      <c r="Y151" s="142"/>
      <c r="Z151" s="142"/>
      <c r="AA151" s="142"/>
      <c r="AB151" s="142"/>
      <c r="AC151" s="142"/>
      <c r="AD151" s="142"/>
      <c r="AE151" s="142"/>
      <c r="AF151" s="142"/>
      <c r="AG151" s="147">
        <f t="shared" si="30"/>
        <v>0</v>
      </c>
      <c r="AH151" s="147"/>
      <c r="AI151" s="152">
        <f t="shared" si="31"/>
        <v>0</v>
      </c>
      <c r="AJ151" s="152"/>
      <c r="AK151" s="152"/>
      <c r="AL151" s="8" t="str">
        <f t="shared" si="32"/>
        <v>N</v>
      </c>
      <c r="AM151" s="145"/>
      <c r="AN151" s="145"/>
      <c r="AO151" s="145"/>
      <c r="AP151" s="145"/>
      <c r="AQ151" s="145"/>
      <c r="AR151" s="145"/>
      <c r="AS151" s="145"/>
      <c r="AT151" s="145"/>
      <c r="AU151" s="145"/>
      <c r="AV151" s="145"/>
      <c r="AW151" s="147">
        <f t="shared" si="33"/>
        <v>0</v>
      </c>
      <c r="AX151" s="147"/>
      <c r="AY151" s="144">
        <f t="shared" si="34"/>
        <v>0</v>
      </c>
      <c r="AZ151" s="144"/>
      <c r="BA151" s="144"/>
      <c r="BB151" s="142"/>
      <c r="BC151" s="142"/>
      <c r="BD151" s="142"/>
      <c r="BE151" s="142"/>
      <c r="BF151" s="142"/>
      <c r="BG151" s="146"/>
      <c r="BH151" s="146"/>
      <c r="BI151" s="146"/>
      <c r="BJ151" s="146"/>
      <c r="BK151" s="146"/>
      <c r="BL151" s="41"/>
      <c r="BM151" s="162"/>
      <c r="BN151" s="162"/>
      <c r="BO151" s="3" t="str">
        <f t="shared" si="35"/>
        <v>000</v>
      </c>
      <c r="BP151" s="140">
        <f>IF(ISERROR(VLOOKUP(BO151,'改定前　学研災保険料'!$A$1:$B$121,2,FALSE)),0,VLOOKUP(BO151,'改定前　学研災保険料'!$A$1:$B$121,2,FALSE))</f>
        <v>0</v>
      </c>
      <c r="BQ151" s="140"/>
      <c r="BR151" s="140"/>
      <c r="BS151" s="3" t="str">
        <f t="shared" si="36"/>
        <v>000</v>
      </c>
      <c r="BT151" s="140">
        <f>IF(ISERROR(VLOOKUP(BS151,'改定前　学研災保険料'!$A$1:$B$121,2,FALSE)),0,VLOOKUP(BS151,'改定前　学研災保険料'!$A$1:$B$121,2,FALSE))</f>
        <v>0</v>
      </c>
      <c r="BU151" s="140"/>
      <c r="BV151" s="140"/>
      <c r="BW151" s="148">
        <f t="shared" si="37"/>
        <v>0</v>
      </c>
      <c r="BX151" s="148"/>
      <c r="BY151" s="148"/>
      <c r="BZ151" s="3" t="str">
        <f t="shared" si="38"/>
        <v>00N0</v>
      </c>
      <c r="CA151" s="140">
        <f>IF(ISERROR(VLOOKUP(BZ151,'改定前　学研災保険料'!$A$1:$B$121,2,FALSE)),0,VLOOKUP(BZ151,'改定前　学研災保険料'!$A$1:$B$121,2,FALSE))</f>
        <v>0</v>
      </c>
      <c r="CB151" s="140"/>
      <c r="CC151" s="140"/>
      <c r="CD151" s="3" t="str">
        <f t="shared" si="39"/>
        <v>00N0</v>
      </c>
      <c r="CE151" s="140">
        <f>IF(ISERROR(VLOOKUP(CD151,'改定前　学研災保険料'!$A$1:$B$121,2,FALSE)),0,VLOOKUP(CD151,'改定前　学研災保険料'!$A$1:$B$121,2,FALSE))</f>
        <v>0</v>
      </c>
      <c r="CF151" s="140"/>
      <c r="CG151" s="140"/>
      <c r="CH151" s="148">
        <f t="shared" si="40"/>
        <v>0</v>
      </c>
      <c r="CI151" s="148"/>
      <c r="CJ151" s="149"/>
      <c r="CK151" s="150">
        <f t="shared" si="41"/>
        <v>0</v>
      </c>
      <c r="CL151" s="148"/>
      <c r="CM151" s="148"/>
      <c r="CN151" s="151"/>
    </row>
    <row r="152" spans="1:92" ht="22.5" customHeight="1">
      <c r="A152" s="25">
        <v>13</v>
      </c>
      <c r="B152" s="106"/>
      <c r="C152" s="106"/>
      <c r="D152" s="106"/>
      <c r="E152" s="106"/>
      <c r="F152" s="106"/>
      <c r="G152" s="106"/>
      <c r="H152" s="106"/>
      <c r="I152" s="106"/>
      <c r="J152" s="106"/>
      <c r="K152" s="106"/>
      <c r="L152" s="106"/>
      <c r="M152" s="106"/>
      <c r="N152" s="106"/>
      <c r="O152" s="106"/>
      <c r="P152" s="106"/>
      <c r="Q152" s="106"/>
      <c r="R152" s="106"/>
      <c r="S152" s="106"/>
      <c r="T152" s="106"/>
      <c r="U152" s="8">
        <f t="shared" si="28"/>
        <v>0</v>
      </c>
      <c r="V152" s="8">
        <f t="shared" si="29"/>
        <v>0</v>
      </c>
      <c r="W152" s="142"/>
      <c r="X152" s="142"/>
      <c r="Y152" s="142"/>
      <c r="Z152" s="142"/>
      <c r="AA152" s="142"/>
      <c r="AB152" s="142"/>
      <c r="AC152" s="142"/>
      <c r="AD152" s="142"/>
      <c r="AE152" s="142"/>
      <c r="AF152" s="142"/>
      <c r="AG152" s="147">
        <f t="shared" si="30"/>
        <v>0</v>
      </c>
      <c r="AH152" s="147"/>
      <c r="AI152" s="152">
        <f t="shared" si="31"/>
        <v>0</v>
      </c>
      <c r="AJ152" s="152"/>
      <c r="AK152" s="152"/>
      <c r="AL152" s="8" t="str">
        <f t="shared" si="32"/>
        <v>N</v>
      </c>
      <c r="AM152" s="145"/>
      <c r="AN152" s="145"/>
      <c r="AO152" s="145"/>
      <c r="AP152" s="145"/>
      <c r="AQ152" s="145"/>
      <c r="AR152" s="145"/>
      <c r="AS152" s="145"/>
      <c r="AT152" s="145"/>
      <c r="AU152" s="145"/>
      <c r="AV152" s="145"/>
      <c r="AW152" s="147">
        <f t="shared" si="33"/>
        <v>0</v>
      </c>
      <c r="AX152" s="147"/>
      <c r="AY152" s="144">
        <f t="shared" si="34"/>
        <v>0</v>
      </c>
      <c r="AZ152" s="144"/>
      <c r="BA152" s="144"/>
      <c r="BB152" s="142"/>
      <c r="BC152" s="142"/>
      <c r="BD152" s="142"/>
      <c r="BE152" s="142"/>
      <c r="BF152" s="142"/>
      <c r="BG152" s="146"/>
      <c r="BH152" s="146"/>
      <c r="BI152" s="146"/>
      <c r="BJ152" s="146"/>
      <c r="BK152" s="146"/>
      <c r="BL152" s="41"/>
      <c r="BM152" s="162"/>
      <c r="BN152" s="162"/>
      <c r="BO152" s="3" t="str">
        <f t="shared" si="35"/>
        <v>000</v>
      </c>
      <c r="BP152" s="140">
        <f>IF(ISERROR(VLOOKUP(BO152,'改定前　学研災保険料'!$A$1:$B$121,2,FALSE)),0,VLOOKUP(BO152,'改定前　学研災保険料'!$A$1:$B$121,2,FALSE))</f>
        <v>0</v>
      </c>
      <c r="BQ152" s="140"/>
      <c r="BR152" s="140"/>
      <c r="BS152" s="3" t="str">
        <f t="shared" si="36"/>
        <v>000</v>
      </c>
      <c r="BT152" s="140">
        <f>IF(ISERROR(VLOOKUP(BS152,'改定前　学研災保険料'!$A$1:$B$121,2,FALSE)),0,VLOOKUP(BS152,'改定前　学研災保険料'!$A$1:$B$121,2,FALSE))</f>
        <v>0</v>
      </c>
      <c r="BU152" s="140"/>
      <c r="BV152" s="140"/>
      <c r="BW152" s="148">
        <f t="shared" si="37"/>
        <v>0</v>
      </c>
      <c r="BX152" s="148"/>
      <c r="BY152" s="148"/>
      <c r="BZ152" s="3" t="str">
        <f t="shared" si="38"/>
        <v>00N0</v>
      </c>
      <c r="CA152" s="140">
        <f>IF(ISERROR(VLOOKUP(BZ152,'改定前　学研災保険料'!$A$1:$B$121,2,FALSE)),0,VLOOKUP(BZ152,'改定前　学研災保険料'!$A$1:$B$121,2,FALSE))</f>
        <v>0</v>
      </c>
      <c r="CB152" s="140"/>
      <c r="CC152" s="140"/>
      <c r="CD152" s="3" t="str">
        <f t="shared" si="39"/>
        <v>00N0</v>
      </c>
      <c r="CE152" s="140">
        <f>IF(ISERROR(VLOOKUP(CD152,'改定前　学研災保険料'!$A$1:$B$121,2,FALSE)),0,VLOOKUP(CD152,'改定前　学研災保険料'!$A$1:$B$121,2,FALSE))</f>
        <v>0</v>
      </c>
      <c r="CF152" s="140"/>
      <c r="CG152" s="140"/>
      <c r="CH152" s="148">
        <f t="shared" si="40"/>
        <v>0</v>
      </c>
      <c r="CI152" s="148"/>
      <c r="CJ152" s="149"/>
      <c r="CK152" s="150">
        <f t="shared" si="41"/>
        <v>0</v>
      </c>
      <c r="CL152" s="148"/>
      <c r="CM152" s="148"/>
      <c r="CN152" s="151"/>
    </row>
    <row r="153" spans="1:92" ht="22.5" customHeight="1">
      <c r="A153" s="25">
        <v>14</v>
      </c>
      <c r="B153" s="106"/>
      <c r="C153" s="106"/>
      <c r="D153" s="106"/>
      <c r="E153" s="106"/>
      <c r="F153" s="106"/>
      <c r="G153" s="106"/>
      <c r="H153" s="106"/>
      <c r="I153" s="106"/>
      <c r="J153" s="106"/>
      <c r="K153" s="106"/>
      <c r="L153" s="106"/>
      <c r="M153" s="106"/>
      <c r="N153" s="106"/>
      <c r="O153" s="106"/>
      <c r="P153" s="106"/>
      <c r="Q153" s="106"/>
      <c r="R153" s="106"/>
      <c r="S153" s="106"/>
      <c r="T153" s="106"/>
      <c r="U153" s="8">
        <f t="shared" si="28"/>
        <v>0</v>
      </c>
      <c r="V153" s="8">
        <f t="shared" si="29"/>
        <v>0</v>
      </c>
      <c r="W153" s="142"/>
      <c r="X153" s="142"/>
      <c r="Y153" s="142"/>
      <c r="Z153" s="142"/>
      <c r="AA153" s="142"/>
      <c r="AB153" s="142"/>
      <c r="AC153" s="142"/>
      <c r="AD153" s="142"/>
      <c r="AE153" s="142"/>
      <c r="AF153" s="142"/>
      <c r="AG153" s="147">
        <f t="shared" si="30"/>
        <v>0</v>
      </c>
      <c r="AH153" s="147"/>
      <c r="AI153" s="152">
        <f t="shared" si="31"/>
        <v>0</v>
      </c>
      <c r="AJ153" s="152"/>
      <c r="AK153" s="152"/>
      <c r="AL153" s="8" t="str">
        <f t="shared" si="32"/>
        <v>N</v>
      </c>
      <c r="AM153" s="145"/>
      <c r="AN153" s="145"/>
      <c r="AO153" s="145"/>
      <c r="AP153" s="145"/>
      <c r="AQ153" s="145"/>
      <c r="AR153" s="145"/>
      <c r="AS153" s="145"/>
      <c r="AT153" s="145"/>
      <c r="AU153" s="145"/>
      <c r="AV153" s="145"/>
      <c r="AW153" s="147">
        <f t="shared" si="33"/>
        <v>0</v>
      </c>
      <c r="AX153" s="147"/>
      <c r="AY153" s="144">
        <f t="shared" si="34"/>
        <v>0</v>
      </c>
      <c r="AZ153" s="144"/>
      <c r="BA153" s="144"/>
      <c r="BB153" s="142"/>
      <c r="BC153" s="142"/>
      <c r="BD153" s="142"/>
      <c r="BE153" s="142"/>
      <c r="BF153" s="142"/>
      <c r="BG153" s="146"/>
      <c r="BH153" s="146"/>
      <c r="BI153" s="146"/>
      <c r="BJ153" s="146"/>
      <c r="BK153" s="146"/>
      <c r="BL153" s="41"/>
      <c r="BM153" s="162"/>
      <c r="BN153" s="162"/>
      <c r="BO153" s="3" t="str">
        <f t="shared" si="35"/>
        <v>000</v>
      </c>
      <c r="BP153" s="140">
        <f>IF(ISERROR(VLOOKUP(BO153,'改定前　学研災保険料'!$A$1:$B$121,2,FALSE)),0,VLOOKUP(BO153,'改定前　学研災保険料'!$A$1:$B$121,2,FALSE))</f>
        <v>0</v>
      </c>
      <c r="BQ153" s="140"/>
      <c r="BR153" s="140"/>
      <c r="BS153" s="3" t="str">
        <f t="shared" si="36"/>
        <v>000</v>
      </c>
      <c r="BT153" s="140">
        <f>IF(ISERROR(VLOOKUP(BS153,'改定前　学研災保険料'!$A$1:$B$121,2,FALSE)),0,VLOOKUP(BS153,'改定前　学研災保険料'!$A$1:$B$121,2,FALSE))</f>
        <v>0</v>
      </c>
      <c r="BU153" s="140"/>
      <c r="BV153" s="140"/>
      <c r="BW153" s="148">
        <f t="shared" si="37"/>
        <v>0</v>
      </c>
      <c r="BX153" s="148"/>
      <c r="BY153" s="148"/>
      <c r="BZ153" s="3" t="str">
        <f t="shared" si="38"/>
        <v>00N0</v>
      </c>
      <c r="CA153" s="140">
        <f>IF(ISERROR(VLOOKUP(BZ153,'改定前　学研災保険料'!$A$1:$B$121,2,FALSE)),0,VLOOKUP(BZ153,'改定前　学研災保険料'!$A$1:$B$121,2,FALSE))</f>
        <v>0</v>
      </c>
      <c r="CB153" s="140"/>
      <c r="CC153" s="140"/>
      <c r="CD153" s="3" t="str">
        <f t="shared" si="39"/>
        <v>00N0</v>
      </c>
      <c r="CE153" s="140">
        <f>IF(ISERROR(VLOOKUP(CD153,'改定前　学研災保険料'!$A$1:$B$121,2,FALSE)),0,VLOOKUP(CD153,'改定前　学研災保険料'!$A$1:$B$121,2,FALSE))</f>
        <v>0</v>
      </c>
      <c r="CF153" s="140"/>
      <c r="CG153" s="140"/>
      <c r="CH153" s="148">
        <f t="shared" si="40"/>
        <v>0</v>
      </c>
      <c r="CI153" s="148"/>
      <c r="CJ153" s="149"/>
      <c r="CK153" s="150">
        <f t="shared" si="41"/>
        <v>0</v>
      </c>
      <c r="CL153" s="148"/>
      <c r="CM153" s="148"/>
      <c r="CN153" s="151"/>
    </row>
    <row r="154" spans="1:92" ht="22.5" customHeight="1">
      <c r="A154" s="24">
        <v>15</v>
      </c>
      <c r="B154" s="106"/>
      <c r="C154" s="106"/>
      <c r="D154" s="106"/>
      <c r="E154" s="106"/>
      <c r="F154" s="106"/>
      <c r="G154" s="106"/>
      <c r="H154" s="106"/>
      <c r="I154" s="106"/>
      <c r="J154" s="106"/>
      <c r="K154" s="106"/>
      <c r="L154" s="106"/>
      <c r="M154" s="106"/>
      <c r="N154" s="106"/>
      <c r="O154" s="106"/>
      <c r="P154" s="106"/>
      <c r="Q154" s="106"/>
      <c r="R154" s="106"/>
      <c r="S154" s="106"/>
      <c r="T154" s="106"/>
      <c r="U154" s="8">
        <f t="shared" si="28"/>
        <v>0</v>
      </c>
      <c r="V154" s="8">
        <f t="shared" si="29"/>
        <v>0</v>
      </c>
      <c r="W154" s="142"/>
      <c r="X154" s="142"/>
      <c r="Y154" s="142"/>
      <c r="Z154" s="142"/>
      <c r="AA154" s="142"/>
      <c r="AB154" s="142"/>
      <c r="AC154" s="142"/>
      <c r="AD154" s="142"/>
      <c r="AE154" s="142"/>
      <c r="AF154" s="142"/>
      <c r="AG154" s="147">
        <f t="shared" si="30"/>
        <v>0</v>
      </c>
      <c r="AH154" s="147"/>
      <c r="AI154" s="152">
        <f t="shared" si="31"/>
        <v>0</v>
      </c>
      <c r="AJ154" s="152"/>
      <c r="AK154" s="152"/>
      <c r="AL154" s="8" t="str">
        <f t="shared" si="32"/>
        <v>N</v>
      </c>
      <c r="AM154" s="145"/>
      <c r="AN154" s="145"/>
      <c r="AO154" s="145"/>
      <c r="AP154" s="145"/>
      <c r="AQ154" s="145"/>
      <c r="AR154" s="145"/>
      <c r="AS154" s="145"/>
      <c r="AT154" s="145"/>
      <c r="AU154" s="145"/>
      <c r="AV154" s="145"/>
      <c r="AW154" s="147">
        <f t="shared" si="33"/>
        <v>0</v>
      </c>
      <c r="AX154" s="147"/>
      <c r="AY154" s="144">
        <f t="shared" si="34"/>
        <v>0</v>
      </c>
      <c r="AZ154" s="144"/>
      <c r="BA154" s="144"/>
      <c r="BB154" s="142"/>
      <c r="BC154" s="142"/>
      <c r="BD154" s="142"/>
      <c r="BE154" s="142"/>
      <c r="BF154" s="142"/>
      <c r="BG154" s="146"/>
      <c r="BH154" s="146"/>
      <c r="BI154" s="146"/>
      <c r="BJ154" s="146"/>
      <c r="BK154" s="146"/>
      <c r="BL154" s="41"/>
      <c r="BM154" s="162"/>
      <c r="BN154" s="162"/>
      <c r="BO154" s="3" t="str">
        <f t="shared" si="35"/>
        <v>000</v>
      </c>
      <c r="BP154" s="140">
        <f>IF(ISERROR(VLOOKUP(BO154,'改定前　学研災保険料'!$A$1:$B$121,2,FALSE)),0,VLOOKUP(BO154,'改定前　学研災保険料'!$A$1:$B$121,2,FALSE))</f>
        <v>0</v>
      </c>
      <c r="BQ154" s="140"/>
      <c r="BR154" s="140"/>
      <c r="BS154" s="3" t="str">
        <f t="shared" si="36"/>
        <v>000</v>
      </c>
      <c r="BT154" s="140">
        <f>IF(ISERROR(VLOOKUP(BS154,'改定前　学研災保険料'!$A$1:$B$121,2,FALSE)),0,VLOOKUP(BS154,'改定前　学研災保険料'!$A$1:$B$121,2,FALSE))</f>
        <v>0</v>
      </c>
      <c r="BU154" s="140"/>
      <c r="BV154" s="140"/>
      <c r="BW154" s="148">
        <f t="shared" si="37"/>
        <v>0</v>
      </c>
      <c r="BX154" s="148"/>
      <c r="BY154" s="148"/>
      <c r="BZ154" s="3" t="str">
        <f t="shared" si="38"/>
        <v>00N0</v>
      </c>
      <c r="CA154" s="140">
        <f>IF(ISERROR(VLOOKUP(BZ154,'改定前　学研災保険料'!$A$1:$B$121,2,FALSE)),0,VLOOKUP(BZ154,'改定前　学研災保険料'!$A$1:$B$121,2,FALSE))</f>
        <v>0</v>
      </c>
      <c r="CB154" s="140"/>
      <c r="CC154" s="140"/>
      <c r="CD154" s="3" t="str">
        <f t="shared" si="39"/>
        <v>00N0</v>
      </c>
      <c r="CE154" s="140">
        <f>IF(ISERROR(VLOOKUP(CD154,'改定前　学研災保険料'!$A$1:$B$121,2,FALSE)),0,VLOOKUP(CD154,'改定前　学研災保険料'!$A$1:$B$121,2,FALSE))</f>
        <v>0</v>
      </c>
      <c r="CF154" s="140"/>
      <c r="CG154" s="140"/>
      <c r="CH154" s="148">
        <f t="shared" si="40"/>
        <v>0</v>
      </c>
      <c r="CI154" s="148"/>
      <c r="CJ154" s="149"/>
      <c r="CK154" s="150">
        <f t="shared" si="41"/>
        <v>0</v>
      </c>
      <c r="CL154" s="148"/>
      <c r="CM154" s="148"/>
      <c r="CN154" s="151"/>
    </row>
    <row r="155" spans="1:92" ht="22.5" customHeight="1">
      <c r="A155" s="24">
        <v>16</v>
      </c>
      <c r="B155" s="106"/>
      <c r="C155" s="106"/>
      <c r="D155" s="106"/>
      <c r="E155" s="106"/>
      <c r="F155" s="106"/>
      <c r="G155" s="106"/>
      <c r="H155" s="106"/>
      <c r="I155" s="106"/>
      <c r="J155" s="106"/>
      <c r="K155" s="106"/>
      <c r="L155" s="106"/>
      <c r="M155" s="106"/>
      <c r="N155" s="106"/>
      <c r="O155" s="106"/>
      <c r="P155" s="106"/>
      <c r="Q155" s="106"/>
      <c r="R155" s="106"/>
      <c r="S155" s="106"/>
      <c r="T155" s="106"/>
      <c r="U155" s="8">
        <f t="shared" si="28"/>
        <v>0</v>
      </c>
      <c r="V155" s="8">
        <f t="shared" si="29"/>
        <v>0</v>
      </c>
      <c r="W155" s="142"/>
      <c r="X155" s="142"/>
      <c r="Y155" s="142"/>
      <c r="Z155" s="142"/>
      <c r="AA155" s="142"/>
      <c r="AB155" s="142"/>
      <c r="AC155" s="142"/>
      <c r="AD155" s="142"/>
      <c r="AE155" s="142"/>
      <c r="AF155" s="142"/>
      <c r="AG155" s="147">
        <f t="shared" si="30"/>
        <v>0</v>
      </c>
      <c r="AH155" s="147"/>
      <c r="AI155" s="152">
        <f t="shared" si="31"/>
        <v>0</v>
      </c>
      <c r="AJ155" s="152"/>
      <c r="AK155" s="152"/>
      <c r="AL155" s="8" t="str">
        <f t="shared" si="32"/>
        <v>N</v>
      </c>
      <c r="AM155" s="145"/>
      <c r="AN155" s="145"/>
      <c r="AO155" s="145"/>
      <c r="AP155" s="145"/>
      <c r="AQ155" s="145"/>
      <c r="AR155" s="145"/>
      <c r="AS155" s="145"/>
      <c r="AT155" s="145"/>
      <c r="AU155" s="145"/>
      <c r="AV155" s="145"/>
      <c r="AW155" s="147">
        <f t="shared" si="33"/>
        <v>0</v>
      </c>
      <c r="AX155" s="147"/>
      <c r="AY155" s="144">
        <f t="shared" si="34"/>
        <v>0</v>
      </c>
      <c r="AZ155" s="144"/>
      <c r="BA155" s="144"/>
      <c r="BB155" s="142"/>
      <c r="BC155" s="142"/>
      <c r="BD155" s="142"/>
      <c r="BE155" s="142"/>
      <c r="BF155" s="142"/>
      <c r="BG155" s="146"/>
      <c r="BH155" s="146"/>
      <c r="BI155" s="146"/>
      <c r="BJ155" s="146"/>
      <c r="BK155" s="146"/>
      <c r="BL155" s="41"/>
      <c r="BM155" s="162"/>
      <c r="BN155" s="162"/>
      <c r="BO155" s="3" t="str">
        <f t="shared" si="35"/>
        <v>000</v>
      </c>
      <c r="BP155" s="140">
        <f>IF(ISERROR(VLOOKUP(BO155,'改定前　学研災保険料'!$A$1:$B$121,2,FALSE)),0,VLOOKUP(BO155,'改定前　学研災保険料'!$A$1:$B$121,2,FALSE))</f>
        <v>0</v>
      </c>
      <c r="BQ155" s="140"/>
      <c r="BR155" s="140"/>
      <c r="BS155" s="3" t="str">
        <f t="shared" si="36"/>
        <v>000</v>
      </c>
      <c r="BT155" s="140">
        <f>IF(ISERROR(VLOOKUP(BS155,'改定前　学研災保険料'!$A$1:$B$121,2,FALSE)),0,VLOOKUP(BS155,'改定前　学研災保険料'!$A$1:$B$121,2,FALSE))</f>
        <v>0</v>
      </c>
      <c r="BU155" s="140"/>
      <c r="BV155" s="140"/>
      <c r="BW155" s="148">
        <f t="shared" si="37"/>
        <v>0</v>
      </c>
      <c r="BX155" s="148"/>
      <c r="BY155" s="148"/>
      <c r="BZ155" s="3" t="str">
        <f t="shared" si="38"/>
        <v>00N0</v>
      </c>
      <c r="CA155" s="140">
        <f>IF(ISERROR(VLOOKUP(BZ155,'改定前　学研災保険料'!$A$1:$B$121,2,FALSE)),0,VLOOKUP(BZ155,'改定前　学研災保険料'!$A$1:$B$121,2,FALSE))</f>
        <v>0</v>
      </c>
      <c r="CB155" s="140"/>
      <c r="CC155" s="140"/>
      <c r="CD155" s="3" t="str">
        <f t="shared" si="39"/>
        <v>00N0</v>
      </c>
      <c r="CE155" s="140">
        <f>IF(ISERROR(VLOOKUP(CD155,'改定前　学研災保険料'!$A$1:$B$121,2,FALSE)),0,VLOOKUP(CD155,'改定前　学研災保険料'!$A$1:$B$121,2,FALSE))</f>
        <v>0</v>
      </c>
      <c r="CF155" s="140"/>
      <c r="CG155" s="140"/>
      <c r="CH155" s="148">
        <f t="shared" si="40"/>
        <v>0</v>
      </c>
      <c r="CI155" s="148"/>
      <c r="CJ155" s="149"/>
      <c r="CK155" s="150">
        <f t="shared" si="41"/>
        <v>0</v>
      </c>
      <c r="CL155" s="148"/>
      <c r="CM155" s="148"/>
      <c r="CN155" s="151"/>
    </row>
    <row r="156" spans="1:92" ht="22.5" customHeight="1">
      <c r="A156" s="25">
        <v>17</v>
      </c>
      <c r="B156" s="106"/>
      <c r="C156" s="106"/>
      <c r="D156" s="106"/>
      <c r="E156" s="106"/>
      <c r="F156" s="106"/>
      <c r="G156" s="106"/>
      <c r="H156" s="106"/>
      <c r="I156" s="106"/>
      <c r="J156" s="106"/>
      <c r="K156" s="106"/>
      <c r="L156" s="106"/>
      <c r="M156" s="106"/>
      <c r="N156" s="106"/>
      <c r="O156" s="106"/>
      <c r="P156" s="106"/>
      <c r="Q156" s="106"/>
      <c r="R156" s="106"/>
      <c r="S156" s="106"/>
      <c r="T156" s="106"/>
      <c r="U156" s="8">
        <f t="shared" si="28"/>
        <v>0</v>
      </c>
      <c r="V156" s="8">
        <f t="shared" si="29"/>
        <v>0</v>
      </c>
      <c r="W156" s="142"/>
      <c r="X156" s="142"/>
      <c r="Y156" s="142"/>
      <c r="Z156" s="142"/>
      <c r="AA156" s="142"/>
      <c r="AB156" s="142"/>
      <c r="AC156" s="142"/>
      <c r="AD156" s="142"/>
      <c r="AE156" s="142"/>
      <c r="AF156" s="142"/>
      <c r="AG156" s="147">
        <f t="shared" si="30"/>
        <v>0</v>
      </c>
      <c r="AH156" s="147"/>
      <c r="AI156" s="152">
        <f t="shared" si="31"/>
        <v>0</v>
      </c>
      <c r="AJ156" s="152"/>
      <c r="AK156" s="152"/>
      <c r="AL156" s="8" t="str">
        <f t="shared" si="32"/>
        <v>N</v>
      </c>
      <c r="AM156" s="145"/>
      <c r="AN156" s="145"/>
      <c r="AO156" s="145"/>
      <c r="AP156" s="145"/>
      <c r="AQ156" s="145"/>
      <c r="AR156" s="145"/>
      <c r="AS156" s="145"/>
      <c r="AT156" s="145"/>
      <c r="AU156" s="145"/>
      <c r="AV156" s="145"/>
      <c r="AW156" s="147">
        <f t="shared" si="33"/>
        <v>0</v>
      </c>
      <c r="AX156" s="147"/>
      <c r="AY156" s="144">
        <f t="shared" si="34"/>
        <v>0</v>
      </c>
      <c r="AZ156" s="144"/>
      <c r="BA156" s="144"/>
      <c r="BB156" s="142"/>
      <c r="BC156" s="142"/>
      <c r="BD156" s="142"/>
      <c r="BE156" s="142"/>
      <c r="BF156" s="142"/>
      <c r="BG156" s="146"/>
      <c r="BH156" s="146"/>
      <c r="BI156" s="146"/>
      <c r="BJ156" s="146"/>
      <c r="BK156" s="146"/>
      <c r="BL156" s="41"/>
      <c r="BM156" s="162"/>
      <c r="BN156" s="162"/>
      <c r="BO156" s="3" t="str">
        <f t="shared" si="35"/>
        <v>000</v>
      </c>
      <c r="BP156" s="140">
        <f>IF(ISERROR(VLOOKUP(BO156,'改定前　学研災保険料'!$A$1:$B$121,2,FALSE)),0,VLOOKUP(BO156,'改定前　学研災保険料'!$A$1:$B$121,2,FALSE))</f>
        <v>0</v>
      </c>
      <c r="BQ156" s="140"/>
      <c r="BR156" s="140"/>
      <c r="BS156" s="3" t="str">
        <f t="shared" si="36"/>
        <v>000</v>
      </c>
      <c r="BT156" s="140">
        <f>IF(ISERROR(VLOOKUP(BS156,'改定前　学研災保険料'!$A$1:$B$121,2,FALSE)),0,VLOOKUP(BS156,'改定前　学研災保険料'!$A$1:$B$121,2,FALSE))</f>
        <v>0</v>
      </c>
      <c r="BU156" s="140"/>
      <c r="BV156" s="140"/>
      <c r="BW156" s="148">
        <f t="shared" si="37"/>
        <v>0</v>
      </c>
      <c r="BX156" s="148"/>
      <c r="BY156" s="148"/>
      <c r="BZ156" s="3" t="str">
        <f t="shared" si="38"/>
        <v>00N0</v>
      </c>
      <c r="CA156" s="140">
        <f>IF(ISERROR(VLOOKUP(BZ156,'改定前　学研災保険料'!$A$1:$B$121,2,FALSE)),0,VLOOKUP(BZ156,'改定前　学研災保険料'!$A$1:$B$121,2,FALSE))</f>
        <v>0</v>
      </c>
      <c r="CB156" s="140"/>
      <c r="CC156" s="140"/>
      <c r="CD156" s="3" t="str">
        <f t="shared" si="39"/>
        <v>00N0</v>
      </c>
      <c r="CE156" s="140">
        <f>IF(ISERROR(VLOOKUP(CD156,'改定前　学研災保険料'!$A$1:$B$121,2,FALSE)),0,VLOOKUP(CD156,'改定前　学研災保険料'!$A$1:$B$121,2,FALSE))</f>
        <v>0</v>
      </c>
      <c r="CF156" s="140"/>
      <c r="CG156" s="140"/>
      <c r="CH156" s="148">
        <f t="shared" si="40"/>
        <v>0</v>
      </c>
      <c r="CI156" s="148"/>
      <c r="CJ156" s="149"/>
      <c r="CK156" s="150">
        <f t="shared" si="41"/>
        <v>0</v>
      </c>
      <c r="CL156" s="148"/>
      <c r="CM156" s="148"/>
      <c r="CN156" s="151"/>
    </row>
    <row r="157" spans="1:92" ht="22.5" customHeight="1">
      <c r="A157" s="25">
        <v>18</v>
      </c>
      <c r="B157" s="106"/>
      <c r="C157" s="106"/>
      <c r="D157" s="106"/>
      <c r="E157" s="106"/>
      <c r="F157" s="106"/>
      <c r="G157" s="106"/>
      <c r="H157" s="106"/>
      <c r="I157" s="106"/>
      <c r="J157" s="106"/>
      <c r="K157" s="106"/>
      <c r="L157" s="106"/>
      <c r="M157" s="106"/>
      <c r="N157" s="106"/>
      <c r="O157" s="106"/>
      <c r="P157" s="106"/>
      <c r="Q157" s="106"/>
      <c r="R157" s="106"/>
      <c r="S157" s="106"/>
      <c r="T157" s="106"/>
      <c r="U157" s="8">
        <f t="shared" si="28"/>
        <v>0</v>
      </c>
      <c r="V157" s="8">
        <f t="shared" si="29"/>
        <v>0</v>
      </c>
      <c r="W157" s="142"/>
      <c r="X157" s="142"/>
      <c r="Y157" s="142"/>
      <c r="Z157" s="142"/>
      <c r="AA157" s="142"/>
      <c r="AB157" s="142"/>
      <c r="AC157" s="142"/>
      <c r="AD157" s="142"/>
      <c r="AE157" s="142"/>
      <c r="AF157" s="142"/>
      <c r="AG157" s="147">
        <f t="shared" si="30"/>
        <v>0</v>
      </c>
      <c r="AH157" s="147"/>
      <c r="AI157" s="152">
        <f t="shared" si="31"/>
        <v>0</v>
      </c>
      <c r="AJ157" s="152"/>
      <c r="AK157" s="152"/>
      <c r="AL157" s="8" t="str">
        <f t="shared" si="32"/>
        <v>N</v>
      </c>
      <c r="AM157" s="145"/>
      <c r="AN157" s="145"/>
      <c r="AO157" s="145"/>
      <c r="AP157" s="145"/>
      <c r="AQ157" s="145"/>
      <c r="AR157" s="145"/>
      <c r="AS157" s="145"/>
      <c r="AT157" s="145"/>
      <c r="AU157" s="145"/>
      <c r="AV157" s="145"/>
      <c r="AW157" s="147">
        <f t="shared" si="33"/>
        <v>0</v>
      </c>
      <c r="AX157" s="147"/>
      <c r="AY157" s="144">
        <f t="shared" si="34"/>
        <v>0</v>
      </c>
      <c r="AZ157" s="144"/>
      <c r="BA157" s="144"/>
      <c r="BB157" s="142"/>
      <c r="BC157" s="142"/>
      <c r="BD157" s="142"/>
      <c r="BE157" s="142"/>
      <c r="BF157" s="142"/>
      <c r="BG157" s="146"/>
      <c r="BH157" s="146"/>
      <c r="BI157" s="146"/>
      <c r="BJ157" s="146"/>
      <c r="BK157" s="146"/>
      <c r="BL157" s="41"/>
      <c r="BM157" s="162"/>
      <c r="BN157" s="162"/>
      <c r="BO157" s="3" t="str">
        <f t="shared" si="35"/>
        <v>000</v>
      </c>
      <c r="BP157" s="140">
        <f>IF(ISERROR(VLOOKUP(BO157,'改定前　学研災保険料'!$A$1:$B$121,2,FALSE)),0,VLOOKUP(BO157,'改定前　学研災保険料'!$A$1:$B$121,2,FALSE))</f>
        <v>0</v>
      </c>
      <c r="BQ157" s="140"/>
      <c r="BR157" s="140"/>
      <c r="BS157" s="3" t="str">
        <f t="shared" si="36"/>
        <v>000</v>
      </c>
      <c r="BT157" s="140">
        <f>IF(ISERROR(VLOOKUP(BS157,'改定前　学研災保険料'!$A$1:$B$121,2,FALSE)),0,VLOOKUP(BS157,'改定前　学研災保険料'!$A$1:$B$121,2,FALSE))</f>
        <v>0</v>
      </c>
      <c r="BU157" s="140"/>
      <c r="BV157" s="140"/>
      <c r="BW157" s="148">
        <f t="shared" si="37"/>
        <v>0</v>
      </c>
      <c r="BX157" s="148"/>
      <c r="BY157" s="148"/>
      <c r="BZ157" s="3" t="str">
        <f t="shared" si="38"/>
        <v>00N0</v>
      </c>
      <c r="CA157" s="140">
        <f>IF(ISERROR(VLOOKUP(BZ157,'改定前　学研災保険料'!$A$1:$B$121,2,FALSE)),0,VLOOKUP(BZ157,'改定前　学研災保険料'!$A$1:$B$121,2,FALSE))</f>
        <v>0</v>
      </c>
      <c r="CB157" s="140"/>
      <c r="CC157" s="140"/>
      <c r="CD157" s="3" t="str">
        <f t="shared" si="39"/>
        <v>00N0</v>
      </c>
      <c r="CE157" s="140">
        <f>IF(ISERROR(VLOOKUP(CD157,'改定前　学研災保険料'!$A$1:$B$121,2,FALSE)),0,VLOOKUP(CD157,'改定前　学研災保険料'!$A$1:$B$121,2,FALSE))</f>
        <v>0</v>
      </c>
      <c r="CF157" s="140"/>
      <c r="CG157" s="140"/>
      <c r="CH157" s="148">
        <f t="shared" si="40"/>
        <v>0</v>
      </c>
      <c r="CI157" s="148"/>
      <c r="CJ157" s="149"/>
      <c r="CK157" s="150">
        <f t="shared" si="41"/>
        <v>0</v>
      </c>
      <c r="CL157" s="148"/>
      <c r="CM157" s="148"/>
      <c r="CN157" s="151"/>
    </row>
    <row r="158" spans="1:92" ht="22.5" customHeight="1">
      <c r="A158" s="24">
        <v>19</v>
      </c>
      <c r="B158" s="106"/>
      <c r="C158" s="106"/>
      <c r="D158" s="106"/>
      <c r="E158" s="106"/>
      <c r="F158" s="106"/>
      <c r="G158" s="106"/>
      <c r="H158" s="106"/>
      <c r="I158" s="106"/>
      <c r="J158" s="106"/>
      <c r="K158" s="106"/>
      <c r="L158" s="106"/>
      <c r="M158" s="106"/>
      <c r="N158" s="106"/>
      <c r="O158" s="106"/>
      <c r="P158" s="106"/>
      <c r="Q158" s="106"/>
      <c r="R158" s="106"/>
      <c r="S158" s="106"/>
      <c r="T158" s="106"/>
      <c r="U158" s="8">
        <f t="shared" si="28"/>
        <v>0</v>
      </c>
      <c r="V158" s="8">
        <f t="shared" si="29"/>
        <v>0</v>
      </c>
      <c r="W158" s="142"/>
      <c r="X158" s="142"/>
      <c r="Y158" s="142"/>
      <c r="Z158" s="142"/>
      <c r="AA158" s="142"/>
      <c r="AB158" s="142"/>
      <c r="AC158" s="142"/>
      <c r="AD158" s="142"/>
      <c r="AE158" s="142"/>
      <c r="AF158" s="142"/>
      <c r="AG158" s="147">
        <f t="shared" si="30"/>
        <v>0</v>
      </c>
      <c r="AH158" s="147"/>
      <c r="AI158" s="152">
        <f t="shared" si="31"/>
        <v>0</v>
      </c>
      <c r="AJ158" s="152"/>
      <c r="AK158" s="152"/>
      <c r="AL158" s="8" t="str">
        <f t="shared" si="32"/>
        <v>N</v>
      </c>
      <c r="AM158" s="145"/>
      <c r="AN158" s="145"/>
      <c r="AO158" s="145"/>
      <c r="AP158" s="145"/>
      <c r="AQ158" s="145"/>
      <c r="AR158" s="145"/>
      <c r="AS158" s="145"/>
      <c r="AT158" s="145"/>
      <c r="AU158" s="145"/>
      <c r="AV158" s="145"/>
      <c r="AW158" s="147">
        <f t="shared" si="33"/>
        <v>0</v>
      </c>
      <c r="AX158" s="147"/>
      <c r="AY158" s="144">
        <f t="shared" si="34"/>
        <v>0</v>
      </c>
      <c r="AZ158" s="144"/>
      <c r="BA158" s="144"/>
      <c r="BB158" s="142"/>
      <c r="BC158" s="142"/>
      <c r="BD158" s="142"/>
      <c r="BE158" s="142"/>
      <c r="BF158" s="142"/>
      <c r="BG158" s="146"/>
      <c r="BH158" s="146"/>
      <c r="BI158" s="146"/>
      <c r="BJ158" s="146"/>
      <c r="BK158" s="146"/>
      <c r="BL158" s="41"/>
      <c r="BM158" s="162"/>
      <c r="BN158" s="162"/>
      <c r="BO158" s="3" t="str">
        <f t="shared" si="35"/>
        <v>000</v>
      </c>
      <c r="BP158" s="140">
        <f>IF(ISERROR(VLOOKUP(BO158,'改定前　学研災保険料'!$A$1:$B$121,2,FALSE)),0,VLOOKUP(BO158,'改定前　学研災保険料'!$A$1:$B$121,2,FALSE))</f>
        <v>0</v>
      </c>
      <c r="BQ158" s="140"/>
      <c r="BR158" s="140"/>
      <c r="BS158" s="3" t="str">
        <f t="shared" si="36"/>
        <v>000</v>
      </c>
      <c r="BT158" s="140">
        <f>IF(ISERROR(VLOOKUP(BS158,'改定前　学研災保険料'!$A$1:$B$121,2,FALSE)),0,VLOOKUP(BS158,'改定前　学研災保険料'!$A$1:$B$121,2,FALSE))</f>
        <v>0</v>
      </c>
      <c r="BU158" s="140"/>
      <c r="BV158" s="140"/>
      <c r="BW158" s="148">
        <f t="shared" si="37"/>
        <v>0</v>
      </c>
      <c r="BX158" s="148"/>
      <c r="BY158" s="148"/>
      <c r="BZ158" s="3" t="str">
        <f t="shared" si="38"/>
        <v>00N0</v>
      </c>
      <c r="CA158" s="140">
        <f>IF(ISERROR(VLOOKUP(BZ158,'改定前　学研災保険料'!$A$1:$B$121,2,FALSE)),0,VLOOKUP(BZ158,'改定前　学研災保険料'!$A$1:$B$121,2,FALSE))</f>
        <v>0</v>
      </c>
      <c r="CB158" s="140"/>
      <c r="CC158" s="140"/>
      <c r="CD158" s="3" t="str">
        <f t="shared" si="39"/>
        <v>00N0</v>
      </c>
      <c r="CE158" s="140">
        <f>IF(ISERROR(VLOOKUP(CD158,'改定前　学研災保険料'!$A$1:$B$121,2,FALSE)),0,VLOOKUP(CD158,'改定前　学研災保険料'!$A$1:$B$121,2,FALSE))</f>
        <v>0</v>
      </c>
      <c r="CF158" s="140"/>
      <c r="CG158" s="140"/>
      <c r="CH158" s="148">
        <f t="shared" si="40"/>
        <v>0</v>
      </c>
      <c r="CI158" s="148"/>
      <c r="CJ158" s="149"/>
      <c r="CK158" s="150">
        <f t="shared" si="41"/>
        <v>0</v>
      </c>
      <c r="CL158" s="148"/>
      <c r="CM158" s="148"/>
      <c r="CN158" s="151"/>
    </row>
    <row r="159" spans="1:92" ht="22.5" customHeight="1">
      <c r="A159" s="24">
        <v>20</v>
      </c>
      <c r="B159" s="106"/>
      <c r="C159" s="106"/>
      <c r="D159" s="106"/>
      <c r="E159" s="106"/>
      <c r="F159" s="106"/>
      <c r="G159" s="106"/>
      <c r="H159" s="106"/>
      <c r="I159" s="106"/>
      <c r="J159" s="106"/>
      <c r="K159" s="106"/>
      <c r="L159" s="106"/>
      <c r="M159" s="106"/>
      <c r="N159" s="106"/>
      <c r="O159" s="106"/>
      <c r="P159" s="106"/>
      <c r="Q159" s="106"/>
      <c r="R159" s="106"/>
      <c r="S159" s="106"/>
      <c r="T159" s="106"/>
      <c r="U159" s="8">
        <f t="shared" si="28"/>
        <v>0</v>
      </c>
      <c r="V159" s="8">
        <f t="shared" si="29"/>
        <v>0</v>
      </c>
      <c r="W159" s="142"/>
      <c r="X159" s="142"/>
      <c r="Y159" s="142"/>
      <c r="Z159" s="142"/>
      <c r="AA159" s="142"/>
      <c r="AB159" s="142"/>
      <c r="AC159" s="142"/>
      <c r="AD159" s="142"/>
      <c r="AE159" s="142"/>
      <c r="AF159" s="142"/>
      <c r="AG159" s="147">
        <f t="shared" si="30"/>
        <v>0</v>
      </c>
      <c r="AH159" s="147"/>
      <c r="AI159" s="152">
        <f t="shared" si="31"/>
        <v>0</v>
      </c>
      <c r="AJ159" s="152"/>
      <c r="AK159" s="152"/>
      <c r="AL159" s="8" t="str">
        <f t="shared" si="32"/>
        <v>N</v>
      </c>
      <c r="AM159" s="145"/>
      <c r="AN159" s="145"/>
      <c r="AO159" s="145"/>
      <c r="AP159" s="145"/>
      <c r="AQ159" s="145"/>
      <c r="AR159" s="145"/>
      <c r="AS159" s="145"/>
      <c r="AT159" s="145"/>
      <c r="AU159" s="145"/>
      <c r="AV159" s="145"/>
      <c r="AW159" s="147">
        <f t="shared" si="33"/>
        <v>0</v>
      </c>
      <c r="AX159" s="147"/>
      <c r="AY159" s="144">
        <f t="shared" si="34"/>
        <v>0</v>
      </c>
      <c r="AZ159" s="144"/>
      <c r="BA159" s="144"/>
      <c r="BB159" s="142"/>
      <c r="BC159" s="142"/>
      <c r="BD159" s="142"/>
      <c r="BE159" s="142"/>
      <c r="BF159" s="142"/>
      <c r="BG159" s="146"/>
      <c r="BH159" s="146"/>
      <c r="BI159" s="146"/>
      <c r="BJ159" s="146"/>
      <c r="BK159" s="146"/>
      <c r="BL159" s="41"/>
      <c r="BM159" s="162"/>
      <c r="BN159" s="162"/>
      <c r="BO159" s="3" t="str">
        <f t="shared" si="35"/>
        <v>000</v>
      </c>
      <c r="BP159" s="140">
        <f>IF(ISERROR(VLOOKUP(BO159,'改定前　学研災保険料'!$A$1:$B$121,2,FALSE)),0,VLOOKUP(BO159,'改定前　学研災保険料'!$A$1:$B$121,2,FALSE))</f>
        <v>0</v>
      </c>
      <c r="BQ159" s="140"/>
      <c r="BR159" s="140"/>
      <c r="BS159" s="3" t="str">
        <f t="shared" si="36"/>
        <v>000</v>
      </c>
      <c r="BT159" s="140">
        <f>IF(ISERROR(VLOOKUP(BS159,'改定前　学研災保険料'!$A$1:$B$121,2,FALSE)),0,VLOOKUP(BS159,'改定前　学研災保険料'!$A$1:$B$121,2,FALSE))</f>
        <v>0</v>
      </c>
      <c r="BU159" s="140"/>
      <c r="BV159" s="140"/>
      <c r="BW159" s="148">
        <f t="shared" si="37"/>
        <v>0</v>
      </c>
      <c r="BX159" s="148"/>
      <c r="BY159" s="148"/>
      <c r="BZ159" s="3" t="str">
        <f t="shared" si="38"/>
        <v>00N0</v>
      </c>
      <c r="CA159" s="140">
        <f>IF(ISERROR(VLOOKUP(BZ159,'改定前　学研災保険料'!$A$1:$B$121,2,FALSE)),0,VLOOKUP(BZ159,'改定前　学研災保険料'!$A$1:$B$121,2,FALSE))</f>
        <v>0</v>
      </c>
      <c r="CB159" s="140"/>
      <c r="CC159" s="140"/>
      <c r="CD159" s="3" t="str">
        <f t="shared" si="39"/>
        <v>00N0</v>
      </c>
      <c r="CE159" s="140">
        <f>IF(ISERROR(VLOOKUP(CD159,'改定前　学研災保険料'!$A$1:$B$121,2,FALSE)),0,VLOOKUP(CD159,'改定前　学研災保険料'!$A$1:$B$121,2,FALSE))</f>
        <v>0</v>
      </c>
      <c r="CF159" s="140"/>
      <c r="CG159" s="140"/>
      <c r="CH159" s="148">
        <f t="shared" si="40"/>
        <v>0</v>
      </c>
      <c r="CI159" s="148"/>
      <c r="CJ159" s="149"/>
      <c r="CK159" s="150">
        <f t="shared" si="41"/>
        <v>0</v>
      </c>
      <c r="CL159" s="148"/>
      <c r="CM159" s="148"/>
      <c r="CN159" s="151"/>
    </row>
    <row r="160" spans="1:92" ht="22.5" customHeight="1">
      <c r="A160" s="25">
        <v>21</v>
      </c>
      <c r="B160" s="106"/>
      <c r="C160" s="106"/>
      <c r="D160" s="106"/>
      <c r="E160" s="106"/>
      <c r="F160" s="106"/>
      <c r="G160" s="106"/>
      <c r="H160" s="106"/>
      <c r="I160" s="106"/>
      <c r="J160" s="106"/>
      <c r="K160" s="106"/>
      <c r="L160" s="106"/>
      <c r="M160" s="106"/>
      <c r="N160" s="106"/>
      <c r="O160" s="106"/>
      <c r="P160" s="106"/>
      <c r="Q160" s="106"/>
      <c r="R160" s="106"/>
      <c r="S160" s="106"/>
      <c r="T160" s="106"/>
      <c r="U160" s="8">
        <f t="shared" si="28"/>
        <v>0</v>
      </c>
      <c r="V160" s="8">
        <f t="shared" si="29"/>
        <v>0</v>
      </c>
      <c r="W160" s="142"/>
      <c r="X160" s="142"/>
      <c r="Y160" s="142"/>
      <c r="Z160" s="142"/>
      <c r="AA160" s="142"/>
      <c r="AB160" s="142"/>
      <c r="AC160" s="142"/>
      <c r="AD160" s="142"/>
      <c r="AE160" s="142"/>
      <c r="AF160" s="142"/>
      <c r="AG160" s="147">
        <f t="shared" si="30"/>
        <v>0</v>
      </c>
      <c r="AH160" s="147"/>
      <c r="AI160" s="152">
        <f t="shared" si="31"/>
        <v>0</v>
      </c>
      <c r="AJ160" s="152"/>
      <c r="AK160" s="152"/>
      <c r="AL160" s="8" t="str">
        <f t="shared" si="32"/>
        <v>N</v>
      </c>
      <c r="AM160" s="145"/>
      <c r="AN160" s="145"/>
      <c r="AO160" s="145"/>
      <c r="AP160" s="145"/>
      <c r="AQ160" s="145"/>
      <c r="AR160" s="145"/>
      <c r="AS160" s="145"/>
      <c r="AT160" s="145"/>
      <c r="AU160" s="145"/>
      <c r="AV160" s="145"/>
      <c r="AW160" s="147">
        <f t="shared" si="33"/>
        <v>0</v>
      </c>
      <c r="AX160" s="147"/>
      <c r="AY160" s="144">
        <f t="shared" si="34"/>
        <v>0</v>
      </c>
      <c r="AZ160" s="144"/>
      <c r="BA160" s="144"/>
      <c r="BB160" s="142"/>
      <c r="BC160" s="142"/>
      <c r="BD160" s="142"/>
      <c r="BE160" s="142"/>
      <c r="BF160" s="142"/>
      <c r="BG160" s="146"/>
      <c r="BH160" s="146"/>
      <c r="BI160" s="146"/>
      <c r="BJ160" s="146"/>
      <c r="BK160" s="146"/>
      <c r="BL160" s="41"/>
      <c r="BM160" s="162"/>
      <c r="BN160" s="162"/>
      <c r="BO160" s="3" t="str">
        <f t="shared" si="35"/>
        <v>000</v>
      </c>
      <c r="BP160" s="140">
        <f>IF(ISERROR(VLOOKUP(BO160,'改定前　学研災保険料'!$A$1:$B$121,2,FALSE)),0,VLOOKUP(BO160,'改定前　学研災保険料'!$A$1:$B$121,2,FALSE))</f>
        <v>0</v>
      </c>
      <c r="BQ160" s="140"/>
      <c r="BR160" s="140"/>
      <c r="BS160" s="3" t="str">
        <f t="shared" si="36"/>
        <v>000</v>
      </c>
      <c r="BT160" s="140">
        <f>IF(ISERROR(VLOOKUP(BS160,'改定前　学研災保険料'!$A$1:$B$121,2,FALSE)),0,VLOOKUP(BS160,'改定前　学研災保険料'!$A$1:$B$121,2,FALSE))</f>
        <v>0</v>
      </c>
      <c r="BU160" s="140"/>
      <c r="BV160" s="140"/>
      <c r="BW160" s="148">
        <f t="shared" si="37"/>
        <v>0</v>
      </c>
      <c r="BX160" s="148"/>
      <c r="BY160" s="148"/>
      <c r="BZ160" s="3" t="str">
        <f t="shared" si="38"/>
        <v>00N0</v>
      </c>
      <c r="CA160" s="140">
        <f>IF(ISERROR(VLOOKUP(BZ160,'改定前　学研災保険料'!$A$1:$B$121,2,FALSE)),0,VLOOKUP(BZ160,'改定前　学研災保険料'!$A$1:$B$121,2,FALSE))</f>
        <v>0</v>
      </c>
      <c r="CB160" s="140"/>
      <c r="CC160" s="140"/>
      <c r="CD160" s="3" t="str">
        <f t="shared" si="39"/>
        <v>00N0</v>
      </c>
      <c r="CE160" s="140">
        <f>IF(ISERROR(VLOOKUP(CD160,'改定前　学研災保険料'!$A$1:$B$121,2,FALSE)),0,VLOOKUP(CD160,'改定前　学研災保険料'!$A$1:$B$121,2,FALSE))</f>
        <v>0</v>
      </c>
      <c r="CF160" s="140"/>
      <c r="CG160" s="140"/>
      <c r="CH160" s="148">
        <f t="shared" si="40"/>
        <v>0</v>
      </c>
      <c r="CI160" s="148"/>
      <c r="CJ160" s="149"/>
      <c r="CK160" s="150">
        <f t="shared" si="41"/>
        <v>0</v>
      </c>
      <c r="CL160" s="148"/>
      <c r="CM160" s="148"/>
      <c r="CN160" s="151"/>
    </row>
    <row r="161" spans="1:92" ht="22.5" customHeight="1">
      <c r="A161" s="25">
        <v>22</v>
      </c>
      <c r="B161" s="106"/>
      <c r="C161" s="106"/>
      <c r="D161" s="106"/>
      <c r="E161" s="106"/>
      <c r="F161" s="106"/>
      <c r="G161" s="106"/>
      <c r="H161" s="106"/>
      <c r="I161" s="106"/>
      <c r="J161" s="106"/>
      <c r="K161" s="106"/>
      <c r="L161" s="106"/>
      <c r="M161" s="106"/>
      <c r="N161" s="106"/>
      <c r="O161" s="106"/>
      <c r="P161" s="106"/>
      <c r="Q161" s="106"/>
      <c r="R161" s="106"/>
      <c r="S161" s="106"/>
      <c r="T161" s="106"/>
      <c r="U161" s="8">
        <f t="shared" si="28"/>
        <v>0</v>
      </c>
      <c r="V161" s="8">
        <f t="shared" si="29"/>
        <v>0</v>
      </c>
      <c r="W161" s="142"/>
      <c r="X161" s="142"/>
      <c r="Y161" s="142"/>
      <c r="Z161" s="142"/>
      <c r="AA161" s="142"/>
      <c r="AB161" s="142"/>
      <c r="AC161" s="142"/>
      <c r="AD161" s="142"/>
      <c r="AE161" s="142"/>
      <c r="AF161" s="142"/>
      <c r="AG161" s="147">
        <f t="shared" si="30"/>
        <v>0</v>
      </c>
      <c r="AH161" s="147"/>
      <c r="AI161" s="152">
        <f t="shared" si="31"/>
        <v>0</v>
      </c>
      <c r="AJ161" s="152"/>
      <c r="AK161" s="152"/>
      <c r="AL161" s="8" t="str">
        <f t="shared" si="32"/>
        <v>N</v>
      </c>
      <c r="AM161" s="145"/>
      <c r="AN161" s="145"/>
      <c r="AO161" s="145"/>
      <c r="AP161" s="145"/>
      <c r="AQ161" s="145"/>
      <c r="AR161" s="145"/>
      <c r="AS161" s="145"/>
      <c r="AT161" s="145"/>
      <c r="AU161" s="145"/>
      <c r="AV161" s="145"/>
      <c r="AW161" s="147">
        <f t="shared" si="33"/>
        <v>0</v>
      </c>
      <c r="AX161" s="147"/>
      <c r="AY161" s="144">
        <f t="shared" si="34"/>
        <v>0</v>
      </c>
      <c r="AZ161" s="144"/>
      <c r="BA161" s="144"/>
      <c r="BB161" s="142"/>
      <c r="BC161" s="142"/>
      <c r="BD161" s="142"/>
      <c r="BE161" s="142"/>
      <c r="BF161" s="142"/>
      <c r="BG161" s="146"/>
      <c r="BH161" s="146"/>
      <c r="BI161" s="146"/>
      <c r="BJ161" s="146"/>
      <c r="BK161" s="146"/>
      <c r="BL161" s="41"/>
      <c r="BM161" s="162"/>
      <c r="BN161" s="162"/>
      <c r="BO161" s="3" t="str">
        <f t="shared" si="35"/>
        <v>000</v>
      </c>
      <c r="BP161" s="140">
        <f>IF(ISERROR(VLOOKUP(BO161,'改定前　学研災保険料'!$A$1:$B$121,2,FALSE)),0,VLOOKUP(BO161,'改定前　学研災保険料'!$A$1:$B$121,2,FALSE))</f>
        <v>0</v>
      </c>
      <c r="BQ161" s="140"/>
      <c r="BR161" s="140"/>
      <c r="BS161" s="3" t="str">
        <f t="shared" si="36"/>
        <v>000</v>
      </c>
      <c r="BT161" s="140">
        <f>IF(ISERROR(VLOOKUP(BS161,'改定前　学研災保険料'!$A$1:$B$121,2,FALSE)),0,VLOOKUP(BS161,'改定前　学研災保険料'!$A$1:$B$121,2,FALSE))</f>
        <v>0</v>
      </c>
      <c r="BU161" s="140"/>
      <c r="BV161" s="140"/>
      <c r="BW161" s="148">
        <f t="shared" si="37"/>
        <v>0</v>
      </c>
      <c r="BX161" s="148"/>
      <c r="BY161" s="148"/>
      <c r="BZ161" s="3" t="str">
        <f t="shared" si="38"/>
        <v>00N0</v>
      </c>
      <c r="CA161" s="140">
        <f>IF(ISERROR(VLOOKUP(BZ161,'改定前　学研災保険料'!$A$1:$B$121,2,FALSE)),0,VLOOKUP(BZ161,'改定前　学研災保険料'!$A$1:$B$121,2,FALSE))</f>
        <v>0</v>
      </c>
      <c r="CB161" s="140"/>
      <c r="CC161" s="140"/>
      <c r="CD161" s="3" t="str">
        <f t="shared" si="39"/>
        <v>00N0</v>
      </c>
      <c r="CE161" s="140">
        <f>IF(ISERROR(VLOOKUP(CD161,'改定前　学研災保険料'!$A$1:$B$121,2,FALSE)),0,VLOOKUP(CD161,'改定前　学研災保険料'!$A$1:$B$121,2,FALSE))</f>
        <v>0</v>
      </c>
      <c r="CF161" s="140"/>
      <c r="CG161" s="140"/>
      <c r="CH161" s="148">
        <f t="shared" si="40"/>
        <v>0</v>
      </c>
      <c r="CI161" s="148"/>
      <c r="CJ161" s="149"/>
      <c r="CK161" s="150">
        <f t="shared" si="41"/>
        <v>0</v>
      </c>
      <c r="CL161" s="148"/>
      <c r="CM161" s="148"/>
      <c r="CN161" s="151"/>
    </row>
    <row r="162" spans="1:92" ht="22.5" customHeight="1">
      <c r="A162" s="24">
        <v>23</v>
      </c>
      <c r="B162" s="106"/>
      <c r="C162" s="106"/>
      <c r="D162" s="106"/>
      <c r="E162" s="106"/>
      <c r="F162" s="106"/>
      <c r="G162" s="106"/>
      <c r="H162" s="106"/>
      <c r="I162" s="106"/>
      <c r="J162" s="106"/>
      <c r="K162" s="106"/>
      <c r="L162" s="106"/>
      <c r="M162" s="106"/>
      <c r="N162" s="106"/>
      <c r="O162" s="106"/>
      <c r="P162" s="106"/>
      <c r="Q162" s="106"/>
      <c r="R162" s="106"/>
      <c r="S162" s="106"/>
      <c r="T162" s="106"/>
      <c r="U162" s="8">
        <f t="shared" si="28"/>
        <v>0</v>
      </c>
      <c r="V162" s="8">
        <f t="shared" si="29"/>
        <v>0</v>
      </c>
      <c r="W162" s="142"/>
      <c r="X162" s="142"/>
      <c r="Y162" s="142"/>
      <c r="Z162" s="142"/>
      <c r="AA162" s="142"/>
      <c r="AB162" s="142"/>
      <c r="AC162" s="142"/>
      <c r="AD162" s="142"/>
      <c r="AE162" s="142"/>
      <c r="AF162" s="142"/>
      <c r="AG162" s="147">
        <f t="shared" si="30"/>
        <v>0</v>
      </c>
      <c r="AH162" s="147"/>
      <c r="AI162" s="152">
        <f t="shared" si="31"/>
        <v>0</v>
      </c>
      <c r="AJ162" s="152"/>
      <c r="AK162" s="152"/>
      <c r="AL162" s="8" t="str">
        <f t="shared" si="32"/>
        <v>N</v>
      </c>
      <c r="AM162" s="145"/>
      <c r="AN162" s="145"/>
      <c r="AO162" s="145"/>
      <c r="AP162" s="145"/>
      <c r="AQ162" s="145"/>
      <c r="AR162" s="145"/>
      <c r="AS162" s="145"/>
      <c r="AT162" s="145"/>
      <c r="AU162" s="145"/>
      <c r="AV162" s="145"/>
      <c r="AW162" s="147">
        <f t="shared" si="33"/>
        <v>0</v>
      </c>
      <c r="AX162" s="147"/>
      <c r="AY162" s="144">
        <f t="shared" si="34"/>
        <v>0</v>
      </c>
      <c r="AZ162" s="144"/>
      <c r="BA162" s="144"/>
      <c r="BB162" s="142"/>
      <c r="BC162" s="142"/>
      <c r="BD162" s="142"/>
      <c r="BE162" s="142"/>
      <c r="BF162" s="142"/>
      <c r="BG162" s="146"/>
      <c r="BH162" s="146"/>
      <c r="BI162" s="146"/>
      <c r="BJ162" s="146"/>
      <c r="BK162" s="146"/>
      <c r="BL162" s="41"/>
      <c r="BM162" s="162"/>
      <c r="BN162" s="162"/>
      <c r="BO162" s="3" t="str">
        <f t="shared" si="35"/>
        <v>000</v>
      </c>
      <c r="BP162" s="140">
        <f>IF(ISERROR(VLOOKUP(BO162,'改定前　学研災保険料'!$A$1:$B$121,2,FALSE)),0,VLOOKUP(BO162,'改定前　学研災保険料'!$A$1:$B$121,2,FALSE))</f>
        <v>0</v>
      </c>
      <c r="BQ162" s="140"/>
      <c r="BR162" s="140"/>
      <c r="BS162" s="3" t="str">
        <f t="shared" si="36"/>
        <v>000</v>
      </c>
      <c r="BT162" s="140">
        <f>IF(ISERROR(VLOOKUP(BS162,'改定前　学研災保険料'!$A$1:$B$121,2,FALSE)),0,VLOOKUP(BS162,'改定前　学研災保険料'!$A$1:$B$121,2,FALSE))</f>
        <v>0</v>
      </c>
      <c r="BU162" s="140"/>
      <c r="BV162" s="140"/>
      <c r="BW162" s="148">
        <f t="shared" si="37"/>
        <v>0</v>
      </c>
      <c r="BX162" s="148"/>
      <c r="BY162" s="148"/>
      <c r="BZ162" s="3" t="str">
        <f t="shared" si="38"/>
        <v>00N0</v>
      </c>
      <c r="CA162" s="140">
        <f>IF(ISERROR(VLOOKUP(BZ162,'改定前　学研災保険料'!$A$1:$B$121,2,FALSE)),0,VLOOKUP(BZ162,'改定前　学研災保険料'!$A$1:$B$121,2,FALSE))</f>
        <v>0</v>
      </c>
      <c r="CB162" s="140"/>
      <c r="CC162" s="140"/>
      <c r="CD162" s="3" t="str">
        <f t="shared" si="39"/>
        <v>00N0</v>
      </c>
      <c r="CE162" s="140">
        <f>IF(ISERROR(VLOOKUP(CD162,'改定前　学研災保険料'!$A$1:$B$121,2,FALSE)),0,VLOOKUP(CD162,'改定前　学研災保険料'!$A$1:$B$121,2,FALSE))</f>
        <v>0</v>
      </c>
      <c r="CF162" s="140"/>
      <c r="CG162" s="140"/>
      <c r="CH162" s="148">
        <f t="shared" si="40"/>
        <v>0</v>
      </c>
      <c r="CI162" s="148"/>
      <c r="CJ162" s="149"/>
      <c r="CK162" s="150">
        <f t="shared" si="41"/>
        <v>0</v>
      </c>
      <c r="CL162" s="148"/>
      <c r="CM162" s="148"/>
      <c r="CN162" s="151"/>
    </row>
    <row r="163" spans="1:92" ht="22.5" customHeight="1">
      <c r="A163" s="24">
        <v>24</v>
      </c>
      <c r="B163" s="106"/>
      <c r="C163" s="106"/>
      <c r="D163" s="106"/>
      <c r="E163" s="106"/>
      <c r="F163" s="106"/>
      <c r="G163" s="106"/>
      <c r="H163" s="106"/>
      <c r="I163" s="106"/>
      <c r="J163" s="106"/>
      <c r="K163" s="106"/>
      <c r="L163" s="106"/>
      <c r="M163" s="106"/>
      <c r="N163" s="106"/>
      <c r="O163" s="106"/>
      <c r="P163" s="106"/>
      <c r="Q163" s="106"/>
      <c r="R163" s="106"/>
      <c r="S163" s="106"/>
      <c r="T163" s="106"/>
      <c r="U163" s="8">
        <f t="shared" si="28"/>
        <v>0</v>
      </c>
      <c r="V163" s="8">
        <f t="shared" si="29"/>
        <v>0</v>
      </c>
      <c r="W163" s="142"/>
      <c r="X163" s="142"/>
      <c r="Y163" s="142"/>
      <c r="Z163" s="142"/>
      <c r="AA163" s="142"/>
      <c r="AB163" s="142"/>
      <c r="AC163" s="142"/>
      <c r="AD163" s="142"/>
      <c r="AE163" s="142"/>
      <c r="AF163" s="142"/>
      <c r="AG163" s="147">
        <f t="shared" si="30"/>
        <v>0</v>
      </c>
      <c r="AH163" s="147"/>
      <c r="AI163" s="152">
        <f t="shared" si="31"/>
        <v>0</v>
      </c>
      <c r="AJ163" s="152"/>
      <c r="AK163" s="152"/>
      <c r="AL163" s="8" t="str">
        <f t="shared" si="32"/>
        <v>N</v>
      </c>
      <c r="AM163" s="145"/>
      <c r="AN163" s="145"/>
      <c r="AO163" s="145"/>
      <c r="AP163" s="145"/>
      <c r="AQ163" s="145"/>
      <c r="AR163" s="145"/>
      <c r="AS163" s="145"/>
      <c r="AT163" s="145"/>
      <c r="AU163" s="145"/>
      <c r="AV163" s="145"/>
      <c r="AW163" s="147">
        <f t="shared" si="33"/>
        <v>0</v>
      </c>
      <c r="AX163" s="147"/>
      <c r="AY163" s="144">
        <f t="shared" si="34"/>
        <v>0</v>
      </c>
      <c r="AZ163" s="144"/>
      <c r="BA163" s="144"/>
      <c r="BB163" s="142"/>
      <c r="BC163" s="142"/>
      <c r="BD163" s="142"/>
      <c r="BE163" s="142"/>
      <c r="BF163" s="142"/>
      <c r="BG163" s="146"/>
      <c r="BH163" s="146"/>
      <c r="BI163" s="146"/>
      <c r="BJ163" s="146"/>
      <c r="BK163" s="146"/>
      <c r="BL163" s="41"/>
      <c r="BM163" s="162"/>
      <c r="BN163" s="162"/>
      <c r="BO163" s="3" t="str">
        <f t="shared" si="35"/>
        <v>000</v>
      </c>
      <c r="BP163" s="140">
        <f>IF(ISERROR(VLOOKUP(BO163,'改定前　学研災保険料'!$A$1:$B$121,2,FALSE)),0,VLOOKUP(BO163,'改定前　学研災保険料'!$A$1:$B$121,2,FALSE))</f>
        <v>0</v>
      </c>
      <c r="BQ163" s="140"/>
      <c r="BR163" s="140"/>
      <c r="BS163" s="3" t="str">
        <f t="shared" si="36"/>
        <v>000</v>
      </c>
      <c r="BT163" s="140">
        <f>IF(ISERROR(VLOOKUP(BS163,'改定前　学研災保険料'!$A$1:$B$121,2,FALSE)),0,VLOOKUP(BS163,'改定前　学研災保険料'!$A$1:$B$121,2,FALSE))</f>
        <v>0</v>
      </c>
      <c r="BU163" s="140"/>
      <c r="BV163" s="140"/>
      <c r="BW163" s="148">
        <f t="shared" si="37"/>
        <v>0</v>
      </c>
      <c r="BX163" s="148"/>
      <c r="BY163" s="148"/>
      <c r="BZ163" s="3" t="str">
        <f t="shared" si="38"/>
        <v>00N0</v>
      </c>
      <c r="CA163" s="140">
        <f>IF(ISERROR(VLOOKUP(BZ163,'改定前　学研災保険料'!$A$1:$B$121,2,FALSE)),0,VLOOKUP(BZ163,'改定前　学研災保険料'!$A$1:$B$121,2,FALSE))</f>
        <v>0</v>
      </c>
      <c r="CB163" s="140"/>
      <c r="CC163" s="140"/>
      <c r="CD163" s="3" t="str">
        <f t="shared" si="39"/>
        <v>00N0</v>
      </c>
      <c r="CE163" s="140">
        <f>IF(ISERROR(VLOOKUP(CD163,'改定前　学研災保険料'!$A$1:$B$121,2,FALSE)),0,VLOOKUP(CD163,'改定前　学研災保険料'!$A$1:$B$121,2,FALSE))</f>
        <v>0</v>
      </c>
      <c r="CF163" s="140"/>
      <c r="CG163" s="140"/>
      <c r="CH163" s="148">
        <f t="shared" si="40"/>
        <v>0</v>
      </c>
      <c r="CI163" s="148"/>
      <c r="CJ163" s="149"/>
      <c r="CK163" s="150">
        <f t="shared" si="41"/>
        <v>0</v>
      </c>
      <c r="CL163" s="148"/>
      <c r="CM163" s="148"/>
      <c r="CN163" s="151"/>
    </row>
    <row r="164" spans="1:92" ht="22.5" customHeight="1">
      <c r="A164" s="25">
        <v>25</v>
      </c>
      <c r="B164" s="106"/>
      <c r="C164" s="106"/>
      <c r="D164" s="106"/>
      <c r="E164" s="106"/>
      <c r="F164" s="106"/>
      <c r="G164" s="106"/>
      <c r="H164" s="106"/>
      <c r="I164" s="106"/>
      <c r="J164" s="106"/>
      <c r="K164" s="106"/>
      <c r="L164" s="106"/>
      <c r="M164" s="106"/>
      <c r="N164" s="106"/>
      <c r="O164" s="106"/>
      <c r="P164" s="106"/>
      <c r="Q164" s="106"/>
      <c r="R164" s="106"/>
      <c r="S164" s="106"/>
      <c r="T164" s="106"/>
      <c r="U164" s="8">
        <f t="shared" si="28"/>
        <v>0</v>
      </c>
      <c r="V164" s="8">
        <f t="shared" si="29"/>
        <v>0</v>
      </c>
      <c r="W164" s="142"/>
      <c r="X164" s="142"/>
      <c r="Y164" s="142"/>
      <c r="Z164" s="142"/>
      <c r="AA164" s="142"/>
      <c r="AB164" s="142"/>
      <c r="AC164" s="142"/>
      <c r="AD164" s="142"/>
      <c r="AE164" s="142"/>
      <c r="AF164" s="142"/>
      <c r="AG164" s="147">
        <f t="shared" si="30"/>
        <v>0</v>
      </c>
      <c r="AH164" s="147"/>
      <c r="AI164" s="152">
        <f t="shared" si="31"/>
        <v>0</v>
      </c>
      <c r="AJ164" s="152"/>
      <c r="AK164" s="152"/>
      <c r="AL164" s="8" t="str">
        <f t="shared" si="32"/>
        <v>N</v>
      </c>
      <c r="AM164" s="145"/>
      <c r="AN164" s="145"/>
      <c r="AO164" s="145"/>
      <c r="AP164" s="145"/>
      <c r="AQ164" s="145"/>
      <c r="AR164" s="145"/>
      <c r="AS164" s="145"/>
      <c r="AT164" s="145"/>
      <c r="AU164" s="145"/>
      <c r="AV164" s="145"/>
      <c r="AW164" s="147">
        <f t="shared" si="33"/>
        <v>0</v>
      </c>
      <c r="AX164" s="147"/>
      <c r="AY164" s="144">
        <f t="shared" si="34"/>
        <v>0</v>
      </c>
      <c r="AZ164" s="144"/>
      <c r="BA164" s="144"/>
      <c r="BB164" s="142"/>
      <c r="BC164" s="142"/>
      <c r="BD164" s="142"/>
      <c r="BE164" s="142"/>
      <c r="BF164" s="142"/>
      <c r="BG164" s="146"/>
      <c r="BH164" s="146"/>
      <c r="BI164" s="146"/>
      <c r="BJ164" s="146"/>
      <c r="BK164" s="146"/>
      <c r="BL164" s="41"/>
      <c r="BM164" s="162"/>
      <c r="BN164" s="162"/>
      <c r="BO164" s="3" t="str">
        <f t="shared" si="35"/>
        <v>000</v>
      </c>
      <c r="BP164" s="140">
        <f>IF(ISERROR(VLOOKUP(BO164,'改定前　学研災保険料'!$A$1:$B$121,2,FALSE)),0,VLOOKUP(BO164,'改定前　学研災保険料'!$A$1:$B$121,2,FALSE))</f>
        <v>0</v>
      </c>
      <c r="BQ164" s="140"/>
      <c r="BR164" s="140"/>
      <c r="BS164" s="3" t="str">
        <f t="shared" si="36"/>
        <v>000</v>
      </c>
      <c r="BT164" s="140">
        <f>IF(ISERROR(VLOOKUP(BS164,'改定前　学研災保険料'!$A$1:$B$121,2,FALSE)),0,VLOOKUP(BS164,'改定前　学研災保険料'!$A$1:$B$121,2,FALSE))</f>
        <v>0</v>
      </c>
      <c r="BU164" s="140"/>
      <c r="BV164" s="140"/>
      <c r="BW164" s="148">
        <f t="shared" si="37"/>
        <v>0</v>
      </c>
      <c r="BX164" s="148"/>
      <c r="BY164" s="148"/>
      <c r="BZ164" s="3" t="str">
        <f t="shared" si="38"/>
        <v>00N0</v>
      </c>
      <c r="CA164" s="140">
        <f>IF(ISERROR(VLOOKUP(BZ164,'改定前　学研災保険料'!$A$1:$B$121,2,FALSE)),0,VLOOKUP(BZ164,'改定前　学研災保険料'!$A$1:$B$121,2,FALSE))</f>
        <v>0</v>
      </c>
      <c r="CB164" s="140"/>
      <c r="CC164" s="140"/>
      <c r="CD164" s="3" t="str">
        <f t="shared" si="39"/>
        <v>00N0</v>
      </c>
      <c r="CE164" s="140">
        <f>IF(ISERROR(VLOOKUP(CD164,'改定前　学研災保険料'!$A$1:$B$121,2,FALSE)),0,VLOOKUP(CD164,'改定前　学研災保険料'!$A$1:$B$121,2,FALSE))</f>
        <v>0</v>
      </c>
      <c r="CF164" s="140"/>
      <c r="CG164" s="140"/>
      <c r="CH164" s="148">
        <f t="shared" si="40"/>
        <v>0</v>
      </c>
      <c r="CI164" s="148"/>
      <c r="CJ164" s="149"/>
      <c r="CK164" s="150">
        <f t="shared" si="41"/>
        <v>0</v>
      </c>
      <c r="CL164" s="148"/>
      <c r="CM164" s="148"/>
      <c r="CN164" s="151"/>
    </row>
    <row r="165" spans="1:92" ht="22.5" customHeight="1">
      <c r="A165" s="25">
        <v>26</v>
      </c>
      <c r="B165" s="106"/>
      <c r="C165" s="106"/>
      <c r="D165" s="106"/>
      <c r="E165" s="106"/>
      <c r="F165" s="106"/>
      <c r="G165" s="106"/>
      <c r="H165" s="106"/>
      <c r="I165" s="106"/>
      <c r="J165" s="106"/>
      <c r="K165" s="106"/>
      <c r="L165" s="106"/>
      <c r="M165" s="106"/>
      <c r="N165" s="106"/>
      <c r="O165" s="106"/>
      <c r="P165" s="106"/>
      <c r="Q165" s="106"/>
      <c r="R165" s="106"/>
      <c r="S165" s="106"/>
      <c r="T165" s="106"/>
      <c r="U165" s="8">
        <f t="shared" si="28"/>
        <v>0</v>
      </c>
      <c r="V165" s="8">
        <f t="shared" si="29"/>
        <v>0</v>
      </c>
      <c r="W165" s="142"/>
      <c r="X165" s="142"/>
      <c r="Y165" s="142"/>
      <c r="Z165" s="142"/>
      <c r="AA165" s="142"/>
      <c r="AB165" s="142"/>
      <c r="AC165" s="142"/>
      <c r="AD165" s="142"/>
      <c r="AE165" s="142"/>
      <c r="AF165" s="142"/>
      <c r="AG165" s="147">
        <f t="shared" si="30"/>
        <v>0</v>
      </c>
      <c r="AH165" s="147"/>
      <c r="AI165" s="152">
        <f t="shared" si="31"/>
        <v>0</v>
      </c>
      <c r="AJ165" s="152"/>
      <c r="AK165" s="152"/>
      <c r="AL165" s="8" t="str">
        <f t="shared" si="32"/>
        <v>N</v>
      </c>
      <c r="AM165" s="145"/>
      <c r="AN165" s="145"/>
      <c r="AO165" s="145"/>
      <c r="AP165" s="145"/>
      <c r="AQ165" s="145"/>
      <c r="AR165" s="145"/>
      <c r="AS165" s="145"/>
      <c r="AT165" s="145"/>
      <c r="AU165" s="145"/>
      <c r="AV165" s="145"/>
      <c r="AW165" s="147">
        <f t="shared" si="33"/>
        <v>0</v>
      </c>
      <c r="AX165" s="147"/>
      <c r="AY165" s="144">
        <f t="shared" si="34"/>
        <v>0</v>
      </c>
      <c r="AZ165" s="144"/>
      <c r="BA165" s="144"/>
      <c r="BB165" s="142"/>
      <c r="BC165" s="142"/>
      <c r="BD165" s="142"/>
      <c r="BE165" s="142"/>
      <c r="BF165" s="142"/>
      <c r="BG165" s="146"/>
      <c r="BH165" s="146"/>
      <c r="BI165" s="146"/>
      <c r="BJ165" s="146"/>
      <c r="BK165" s="146"/>
      <c r="BL165" s="41"/>
      <c r="BM165" s="162"/>
      <c r="BN165" s="162"/>
      <c r="BO165" s="3" t="str">
        <f t="shared" si="35"/>
        <v>000</v>
      </c>
      <c r="BP165" s="140">
        <f>IF(ISERROR(VLOOKUP(BO165,'改定前　学研災保険料'!$A$1:$B$121,2,FALSE)),0,VLOOKUP(BO165,'改定前　学研災保険料'!$A$1:$B$121,2,FALSE))</f>
        <v>0</v>
      </c>
      <c r="BQ165" s="140"/>
      <c r="BR165" s="140"/>
      <c r="BS165" s="3" t="str">
        <f t="shared" si="36"/>
        <v>000</v>
      </c>
      <c r="BT165" s="140">
        <f>IF(ISERROR(VLOOKUP(BS165,'改定前　学研災保険料'!$A$1:$B$121,2,FALSE)),0,VLOOKUP(BS165,'改定前　学研災保険料'!$A$1:$B$121,2,FALSE))</f>
        <v>0</v>
      </c>
      <c r="BU165" s="140"/>
      <c r="BV165" s="140"/>
      <c r="BW165" s="148">
        <f t="shared" si="37"/>
        <v>0</v>
      </c>
      <c r="BX165" s="148"/>
      <c r="BY165" s="148"/>
      <c r="BZ165" s="3" t="str">
        <f t="shared" si="38"/>
        <v>00N0</v>
      </c>
      <c r="CA165" s="140">
        <f>IF(ISERROR(VLOOKUP(BZ165,'改定前　学研災保険料'!$A$1:$B$121,2,FALSE)),0,VLOOKUP(BZ165,'改定前　学研災保険料'!$A$1:$B$121,2,FALSE))</f>
        <v>0</v>
      </c>
      <c r="CB165" s="140"/>
      <c r="CC165" s="140"/>
      <c r="CD165" s="3" t="str">
        <f t="shared" si="39"/>
        <v>00N0</v>
      </c>
      <c r="CE165" s="140">
        <f>IF(ISERROR(VLOOKUP(CD165,'改定前　学研災保険料'!$A$1:$B$121,2,FALSE)),0,VLOOKUP(CD165,'改定前　学研災保険料'!$A$1:$B$121,2,FALSE))</f>
        <v>0</v>
      </c>
      <c r="CF165" s="140"/>
      <c r="CG165" s="140"/>
      <c r="CH165" s="148">
        <f t="shared" si="40"/>
        <v>0</v>
      </c>
      <c r="CI165" s="148"/>
      <c r="CJ165" s="149"/>
      <c r="CK165" s="150">
        <f t="shared" si="41"/>
        <v>0</v>
      </c>
      <c r="CL165" s="148"/>
      <c r="CM165" s="148"/>
      <c r="CN165" s="151"/>
    </row>
    <row r="166" spans="1:92" ht="22.5" customHeight="1">
      <c r="A166" s="24">
        <v>27</v>
      </c>
      <c r="B166" s="106"/>
      <c r="C166" s="106"/>
      <c r="D166" s="106"/>
      <c r="E166" s="106"/>
      <c r="F166" s="106"/>
      <c r="G166" s="106"/>
      <c r="H166" s="106"/>
      <c r="I166" s="106"/>
      <c r="J166" s="106"/>
      <c r="K166" s="106"/>
      <c r="L166" s="106"/>
      <c r="M166" s="106"/>
      <c r="N166" s="106"/>
      <c r="O166" s="106"/>
      <c r="P166" s="106"/>
      <c r="Q166" s="106"/>
      <c r="R166" s="106"/>
      <c r="S166" s="106"/>
      <c r="T166" s="106"/>
      <c r="U166" s="8">
        <f t="shared" si="28"/>
        <v>0</v>
      </c>
      <c r="V166" s="8">
        <f t="shared" si="29"/>
        <v>0</v>
      </c>
      <c r="W166" s="142"/>
      <c r="X166" s="142"/>
      <c r="Y166" s="142"/>
      <c r="Z166" s="142"/>
      <c r="AA166" s="142"/>
      <c r="AB166" s="142"/>
      <c r="AC166" s="142"/>
      <c r="AD166" s="142"/>
      <c r="AE166" s="142"/>
      <c r="AF166" s="142"/>
      <c r="AG166" s="147">
        <f t="shared" si="30"/>
        <v>0</v>
      </c>
      <c r="AH166" s="147"/>
      <c r="AI166" s="152">
        <f t="shared" si="31"/>
        <v>0</v>
      </c>
      <c r="AJ166" s="152"/>
      <c r="AK166" s="152"/>
      <c r="AL166" s="8" t="str">
        <f t="shared" si="32"/>
        <v>N</v>
      </c>
      <c r="AM166" s="145"/>
      <c r="AN166" s="145"/>
      <c r="AO166" s="145"/>
      <c r="AP166" s="145"/>
      <c r="AQ166" s="145"/>
      <c r="AR166" s="145"/>
      <c r="AS166" s="145"/>
      <c r="AT166" s="145"/>
      <c r="AU166" s="145"/>
      <c r="AV166" s="145"/>
      <c r="AW166" s="147">
        <f t="shared" si="33"/>
        <v>0</v>
      </c>
      <c r="AX166" s="147"/>
      <c r="AY166" s="144">
        <f t="shared" si="34"/>
        <v>0</v>
      </c>
      <c r="AZ166" s="144"/>
      <c r="BA166" s="144"/>
      <c r="BB166" s="142"/>
      <c r="BC166" s="142"/>
      <c r="BD166" s="142"/>
      <c r="BE166" s="142"/>
      <c r="BF166" s="142"/>
      <c r="BG166" s="146"/>
      <c r="BH166" s="146"/>
      <c r="BI166" s="146"/>
      <c r="BJ166" s="146"/>
      <c r="BK166" s="146"/>
      <c r="BL166" s="41"/>
      <c r="BM166" s="162"/>
      <c r="BN166" s="162"/>
      <c r="BO166" s="3" t="str">
        <f t="shared" si="35"/>
        <v>000</v>
      </c>
      <c r="BP166" s="140">
        <f>IF(ISERROR(VLOOKUP(BO166,'改定前　学研災保険料'!$A$1:$B$121,2,FALSE)),0,VLOOKUP(BO166,'改定前　学研災保険料'!$A$1:$B$121,2,FALSE))</f>
        <v>0</v>
      </c>
      <c r="BQ166" s="140"/>
      <c r="BR166" s="140"/>
      <c r="BS166" s="3" t="str">
        <f t="shared" si="36"/>
        <v>000</v>
      </c>
      <c r="BT166" s="140">
        <f>IF(ISERROR(VLOOKUP(BS166,'改定前　学研災保険料'!$A$1:$B$121,2,FALSE)),0,VLOOKUP(BS166,'改定前　学研災保険料'!$A$1:$B$121,2,FALSE))</f>
        <v>0</v>
      </c>
      <c r="BU166" s="140"/>
      <c r="BV166" s="140"/>
      <c r="BW166" s="148">
        <f t="shared" si="37"/>
        <v>0</v>
      </c>
      <c r="BX166" s="148"/>
      <c r="BY166" s="148"/>
      <c r="BZ166" s="3" t="str">
        <f t="shared" si="38"/>
        <v>00N0</v>
      </c>
      <c r="CA166" s="140">
        <f>IF(ISERROR(VLOOKUP(BZ166,'改定前　学研災保険料'!$A$1:$B$121,2,FALSE)),0,VLOOKUP(BZ166,'改定前　学研災保険料'!$A$1:$B$121,2,FALSE))</f>
        <v>0</v>
      </c>
      <c r="CB166" s="140"/>
      <c r="CC166" s="140"/>
      <c r="CD166" s="3" t="str">
        <f t="shared" si="39"/>
        <v>00N0</v>
      </c>
      <c r="CE166" s="140">
        <f>IF(ISERROR(VLOOKUP(CD166,'改定前　学研災保険料'!$A$1:$B$121,2,FALSE)),0,VLOOKUP(CD166,'改定前　学研災保険料'!$A$1:$B$121,2,FALSE))</f>
        <v>0</v>
      </c>
      <c r="CF166" s="140"/>
      <c r="CG166" s="140"/>
      <c r="CH166" s="148">
        <f t="shared" si="40"/>
        <v>0</v>
      </c>
      <c r="CI166" s="148"/>
      <c r="CJ166" s="149"/>
      <c r="CK166" s="150">
        <f t="shared" si="41"/>
        <v>0</v>
      </c>
      <c r="CL166" s="148"/>
      <c r="CM166" s="148"/>
      <c r="CN166" s="151"/>
    </row>
    <row r="167" spans="1:92" ht="22.5" customHeight="1">
      <c r="A167" s="24">
        <v>28</v>
      </c>
      <c r="B167" s="106"/>
      <c r="C167" s="106"/>
      <c r="D167" s="106"/>
      <c r="E167" s="106"/>
      <c r="F167" s="106"/>
      <c r="G167" s="106"/>
      <c r="H167" s="106"/>
      <c r="I167" s="106"/>
      <c r="J167" s="106"/>
      <c r="K167" s="106"/>
      <c r="L167" s="106"/>
      <c r="M167" s="106"/>
      <c r="N167" s="106"/>
      <c r="O167" s="106"/>
      <c r="P167" s="106"/>
      <c r="Q167" s="106"/>
      <c r="R167" s="106"/>
      <c r="S167" s="106"/>
      <c r="T167" s="106"/>
      <c r="U167" s="8">
        <f t="shared" si="28"/>
        <v>0</v>
      </c>
      <c r="V167" s="8">
        <f t="shared" si="29"/>
        <v>0</v>
      </c>
      <c r="W167" s="142"/>
      <c r="X167" s="142"/>
      <c r="Y167" s="142"/>
      <c r="Z167" s="142"/>
      <c r="AA167" s="142"/>
      <c r="AB167" s="142"/>
      <c r="AC167" s="142"/>
      <c r="AD167" s="142"/>
      <c r="AE167" s="142"/>
      <c r="AF167" s="142"/>
      <c r="AG167" s="147">
        <f t="shared" si="30"/>
        <v>0</v>
      </c>
      <c r="AH167" s="147"/>
      <c r="AI167" s="152">
        <f t="shared" si="31"/>
        <v>0</v>
      </c>
      <c r="AJ167" s="152"/>
      <c r="AK167" s="152"/>
      <c r="AL167" s="8" t="str">
        <f t="shared" si="32"/>
        <v>N</v>
      </c>
      <c r="AM167" s="145"/>
      <c r="AN167" s="145"/>
      <c r="AO167" s="145"/>
      <c r="AP167" s="145"/>
      <c r="AQ167" s="145"/>
      <c r="AR167" s="145"/>
      <c r="AS167" s="145"/>
      <c r="AT167" s="145"/>
      <c r="AU167" s="145"/>
      <c r="AV167" s="145"/>
      <c r="AW167" s="147">
        <f t="shared" si="33"/>
        <v>0</v>
      </c>
      <c r="AX167" s="147"/>
      <c r="AY167" s="144">
        <f t="shared" si="34"/>
        <v>0</v>
      </c>
      <c r="AZ167" s="144"/>
      <c r="BA167" s="144"/>
      <c r="BB167" s="142"/>
      <c r="BC167" s="142"/>
      <c r="BD167" s="142"/>
      <c r="BE167" s="142"/>
      <c r="BF167" s="142"/>
      <c r="BG167" s="146"/>
      <c r="BH167" s="146"/>
      <c r="BI167" s="146"/>
      <c r="BJ167" s="146"/>
      <c r="BK167" s="146"/>
      <c r="BL167" s="41"/>
      <c r="BM167" s="162"/>
      <c r="BN167" s="162"/>
      <c r="BO167" s="3" t="str">
        <f t="shared" si="35"/>
        <v>000</v>
      </c>
      <c r="BP167" s="140">
        <f>IF(ISERROR(VLOOKUP(BO167,'改定前　学研災保険料'!$A$1:$B$121,2,FALSE)),0,VLOOKUP(BO167,'改定前　学研災保険料'!$A$1:$B$121,2,FALSE))</f>
        <v>0</v>
      </c>
      <c r="BQ167" s="140"/>
      <c r="BR167" s="140"/>
      <c r="BS167" s="3" t="str">
        <f t="shared" si="36"/>
        <v>000</v>
      </c>
      <c r="BT167" s="140">
        <f>IF(ISERROR(VLOOKUP(BS167,'改定前　学研災保険料'!$A$1:$B$121,2,FALSE)),0,VLOOKUP(BS167,'改定前　学研災保険料'!$A$1:$B$121,2,FALSE))</f>
        <v>0</v>
      </c>
      <c r="BU167" s="140"/>
      <c r="BV167" s="140"/>
      <c r="BW167" s="148">
        <f t="shared" si="37"/>
        <v>0</v>
      </c>
      <c r="BX167" s="148"/>
      <c r="BY167" s="148"/>
      <c r="BZ167" s="3" t="str">
        <f t="shared" si="38"/>
        <v>00N0</v>
      </c>
      <c r="CA167" s="140">
        <f>IF(ISERROR(VLOOKUP(BZ167,'改定前　学研災保険料'!$A$1:$B$121,2,FALSE)),0,VLOOKUP(BZ167,'改定前　学研災保険料'!$A$1:$B$121,2,FALSE))</f>
        <v>0</v>
      </c>
      <c r="CB167" s="140"/>
      <c r="CC167" s="140"/>
      <c r="CD167" s="3" t="str">
        <f t="shared" si="39"/>
        <v>00N0</v>
      </c>
      <c r="CE167" s="140">
        <f>IF(ISERROR(VLOOKUP(CD167,'改定前　学研災保険料'!$A$1:$B$121,2,FALSE)),0,VLOOKUP(CD167,'改定前　学研災保険料'!$A$1:$B$121,2,FALSE))</f>
        <v>0</v>
      </c>
      <c r="CF167" s="140"/>
      <c r="CG167" s="140"/>
      <c r="CH167" s="148">
        <f t="shared" si="40"/>
        <v>0</v>
      </c>
      <c r="CI167" s="148"/>
      <c r="CJ167" s="149"/>
      <c r="CK167" s="150">
        <f t="shared" si="41"/>
        <v>0</v>
      </c>
      <c r="CL167" s="148"/>
      <c r="CM167" s="148"/>
      <c r="CN167" s="151"/>
    </row>
    <row r="168" spans="1:92" ht="22.5" customHeight="1">
      <c r="A168" s="25">
        <v>29</v>
      </c>
      <c r="B168" s="106"/>
      <c r="C168" s="106"/>
      <c r="D168" s="106"/>
      <c r="E168" s="106"/>
      <c r="F168" s="106"/>
      <c r="G168" s="106"/>
      <c r="H168" s="106"/>
      <c r="I168" s="106"/>
      <c r="J168" s="106"/>
      <c r="K168" s="106"/>
      <c r="L168" s="106"/>
      <c r="M168" s="106"/>
      <c r="N168" s="106"/>
      <c r="O168" s="106"/>
      <c r="P168" s="106"/>
      <c r="Q168" s="106"/>
      <c r="R168" s="106"/>
      <c r="S168" s="106"/>
      <c r="T168" s="106"/>
      <c r="U168" s="8">
        <f t="shared" si="28"/>
        <v>0</v>
      </c>
      <c r="V168" s="8">
        <f t="shared" si="29"/>
        <v>0</v>
      </c>
      <c r="W168" s="142"/>
      <c r="X168" s="142"/>
      <c r="Y168" s="142"/>
      <c r="Z168" s="142"/>
      <c r="AA168" s="142"/>
      <c r="AB168" s="142"/>
      <c r="AC168" s="142"/>
      <c r="AD168" s="142"/>
      <c r="AE168" s="142"/>
      <c r="AF168" s="142"/>
      <c r="AG168" s="147">
        <f t="shared" si="30"/>
        <v>0</v>
      </c>
      <c r="AH168" s="147"/>
      <c r="AI168" s="152">
        <f t="shared" si="31"/>
        <v>0</v>
      </c>
      <c r="AJ168" s="152"/>
      <c r="AK168" s="152"/>
      <c r="AL168" s="8" t="str">
        <f t="shared" si="32"/>
        <v>N</v>
      </c>
      <c r="AM168" s="145"/>
      <c r="AN168" s="145"/>
      <c r="AO168" s="145"/>
      <c r="AP168" s="145"/>
      <c r="AQ168" s="145"/>
      <c r="AR168" s="145"/>
      <c r="AS168" s="145"/>
      <c r="AT168" s="145"/>
      <c r="AU168" s="145"/>
      <c r="AV168" s="145"/>
      <c r="AW168" s="147">
        <f t="shared" si="33"/>
        <v>0</v>
      </c>
      <c r="AX168" s="147"/>
      <c r="AY168" s="144">
        <f t="shared" si="34"/>
        <v>0</v>
      </c>
      <c r="AZ168" s="144"/>
      <c r="BA168" s="144"/>
      <c r="BB168" s="142"/>
      <c r="BC168" s="142"/>
      <c r="BD168" s="142"/>
      <c r="BE168" s="142"/>
      <c r="BF168" s="142"/>
      <c r="BG168" s="146"/>
      <c r="BH168" s="146"/>
      <c r="BI168" s="146"/>
      <c r="BJ168" s="146"/>
      <c r="BK168" s="146"/>
      <c r="BL168" s="41"/>
      <c r="BM168" s="162"/>
      <c r="BN168" s="162"/>
      <c r="BO168" s="3" t="str">
        <f t="shared" si="35"/>
        <v>000</v>
      </c>
      <c r="BP168" s="140">
        <f>IF(ISERROR(VLOOKUP(BO168,'改定前　学研災保険料'!$A$1:$B$121,2,FALSE)),0,VLOOKUP(BO168,'改定前　学研災保険料'!$A$1:$B$121,2,FALSE))</f>
        <v>0</v>
      </c>
      <c r="BQ168" s="140"/>
      <c r="BR168" s="140"/>
      <c r="BS168" s="3" t="str">
        <f t="shared" si="36"/>
        <v>000</v>
      </c>
      <c r="BT168" s="140">
        <f>IF(ISERROR(VLOOKUP(BS168,'改定前　学研災保険料'!$A$1:$B$121,2,FALSE)),0,VLOOKUP(BS168,'改定前　学研災保険料'!$A$1:$B$121,2,FALSE))</f>
        <v>0</v>
      </c>
      <c r="BU168" s="140"/>
      <c r="BV168" s="140"/>
      <c r="BW168" s="148">
        <f t="shared" si="37"/>
        <v>0</v>
      </c>
      <c r="BX168" s="148"/>
      <c r="BY168" s="148"/>
      <c r="BZ168" s="3" t="str">
        <f t="shared" si="38"/>
        <v>00N0</v>
      </c>
      <c r="CA168" s="140">
        <f>IF(ISERROR(VLOOKUP(BZ168,'改定前　学研災保険料'!$A$1:$B$121,2,FALSE)),0,VLOOKUP(BZ168,'改定前　学研災保険料'!$A$1:$B$121,2,FALSE))</f>
        <v>0</v>
      </c>
      <c r="CB168" s="140"/>
      <c r="CC168" s="140"/>
      <c r="CD168" s="3" t="str">
        <f t="shared" si="39"/>
        <v>00N0</v>
      </c>
      <c r="CE168" s="140">
        <f>IF(ISERROR(VLOOKUP(CD168,'改定前　学研災保険料'!$A$1:$B$121,2,FALSE)),0,VLOOKUP(CD168,'改定前　学研災保険料'!$A$1:$B$121,2,FALSE))</f>
        <v>0</v>
      </c>
      <c r="CF168" s="140"/>
      <c r="CG168" s="140"/>
      <c r="CH168" s="148">
        <f t="shared" si="40"/>
        <v>0</v>
      </c>
      <c r="CI168" s="148"/>
      <c r="CJ168" s="149"/>
      <c r="CK168" s="150">
        <f t="shared" si="41"/>
        <v>0</v>
      </c>
      <c r="CL168" s="148"/>
      <c r="CM168" s="148"/>
      <c r="CN168" s="151"/>
    </row>
    <row r="169" spans="1:92" ht="22.5" customHeight="1" thickBot="1">
      <c r="A169" s="25">
        <v>30</v>
      </c>
      <c r="B169" s="106"/>
      <c r="C169" s="106"/>
      <c r="D169" s="106"/>
      <c r="E169" s="106"/>
      <c r="F169" s="106"/>
      <c r="G169" s="106"/>
      <c r="H169" s="106"/>
      <c r="I169" s="106"/>
      <c r="J169" s="106"/>
      <c r="K169" s="106"/>
      <c r="L169" s="106"/>
      <c r="M169" s="106"/>
      <c r="N169" s="106"/>
      <c r="O169" s="106"/>
      <c r="P169" s="106"/>
      <c r="Q169" s="106"/>
      <c r="R169" s="106"/>
      <c r="S169" s="106"/>
      <c r="T169" s="106"/>
      <c r="U169" s="5">
        <f t="shared" si="28"/>
        <v>0</v>
      </c>
      <c r="V169" s="8">
        <f t="shared" si="29"/>
        <v>0</v>
      </c>
      <c r="W169" s="142"/>
      <c r="X169" s="142"/>
      <c r="Y169" s="142"/>
      <c r="Z169" s="142"/>
      <c r="AA169" s="142"/>
      <c r="AB169" s="142"/>
      <c r="AC169" s="142"/>
      <c r="AD169" s="142"/>
      <c r="AE169" s="142"/>
      <c r="AF169" s="142"/>
      <c r="AG169" s="147">
        <f t="shared" si="30"/>
        <v>0</v>
      </c>
      <c r="AH169" s="147"/>
      <c r="AI169" s="218">
        <f t="shared" si="31"/>
        <v>0</v>
      </c>
      <c r="AJ169" s="218"/>
      <c r="AK169" s="218"/>
      <c r="AL169" s="5" t="str">
        <f t="shared" si="32"/>
        <v>N</v>
      </c>
      <c r="AM169" s="145"/>
      <c r="AN169" s="145"/>
      <c r="AO169" s="145"/>
      <c r="AP169" s="145"/>
      <c r="AQ169" s="145"/>
      <c r="AR169" s="145"/>
      <c r="AS169" s="145"/>
      <c r="AT169" s="145"/>
      <c r="AU169" s="145"/>
      <c r="AV169" s="145"/>
      <c r="AW169" s="147">
        <f t="shared" si="33"/>
        <v>0</v>
      </c>
      <c r="AX169" s="147"/>
      <c r="AY169" s="144">
        <f t="shared" si="34"/>
        <v>0</v>
      </c>
      <c r="AZ169" s="144"/>
      <c r="BA169" s="144"/>
      <c r="BB169" s="142"/>
      <c r="BC169" s="142"/>
      <c r="BD169" s="142"/>
      <c r="BE169" s="142"/>
      <c r="BF169" s="142"/>
      <c r="BG169" s="146"/>
      <c r="BH169" s="146"/>
      <c r="BI169" s="146"/>
      <c r="BJ169" s="146"/>
      <c r="BK169" s="146"/>
      <c r="BL169" s="41"/>
      <c r="BM169" s="162"/>
      <c r="BN169" s="162"/>
      <c r="BO169" s="6" t="str">
        <f t="shared" si="35"/>
        <v>000</v>
      </c>
      <c r="BP169" s="191">
        <f>IF(ISERROR(VLOOKUP(BO169,'改定前　学研災保険料'!$A$1:$B$121,2,FALSE)),0,VLOOKUP(BO169,'改定前　学研災保険料'!$A$1:$B$121,2,FALSE))</f>
        <v>0</v>
      </c>
      <c r="BQ169" s="191"/>
      <c r="BR169" s="191"/>
      <c r="BS169" s="6" t="str">
        <f t="shared" si="36"/>
        <v>000</v>
      </c>
      <c r="BT169" s="191">
        <f>IF(ISERROR(VLOOKUP(BS169,'改定前　学研災保険料'!$A$1:$B$121,2,FALSE)),0,VLOOKUP(BS169,'改定前　学研災保険料'!$A$1:$B$121,2,FALSE))</f>
        <v>0</v>
      </c>
      <c r="BU169" s="191"/>
      <c r="BV169" s="191"/>
      <c r="BW169" s="169">
        <f t="shared" si="37"/>
        <v>0</v>
      </c>
      <c r="BX169" s="169"/>
      <c r="BY169" s="169"/>
      <c r="BZ169" s="6" t="str">
        <f t="shared" si="38"/>
        <v>00N0</v>
      </c>
      <c r="CA169" s="192">
        <f>IF(ISERROR(VLOOKUP(BZ169,'改定前　学研災保険料'!$A$1:$B$121,2,FALSE)),0,VLOOKUP(BZ169,'改定前　学研災保険料'!$A$1:$B$121,2,FALSE))</f>
        <v>0</v>
      </c>
      <c r="CB169" s="192"/>
      <c r="CC169" s="192"/>
      <c r="CD169" s="6" t="str">
        <f t="shared" si="39"/>
        <v>00N0</v>
      </c>
      <c r="CE169" s="191">
        <f>IF(ISERROR(VLOOKUP(CD169,'改定前　学研災保険料'!$A$1:$B$121,2,FALSE)),0,VLOOKUP(CD169,'改定前　学研災保険料'!$A$1:$B$121,2,FALSE))</f>
        <v>0</v>
      </c>
      <c r="CF169" s="191"/>
      <c r="CG169" s="191"/>
      <c r="CH169" s="169">
        <f t="shared" si="40"/>
        <v>0</v>
      </c>
      <c r="CI169" s="169"/>
      <c r="CJ169" s="217"/>
      <c r="CK169" s="168">
        <f t="shared" si="41"/>
        <v>0</v>
      </c>
      <c r="CL169" s="169"/>
      <c r="CM169" s="169"/>
      <c r="CN169" s="170"/>
    </row>
    <row r="170" spans="1:92" ht="22.5" customHeight="1" thickBot="1" thickTop="1">
      <c r="A170" s="199" t="s">
        <v>219</v>
      </c>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
      <c r="BP170" s="201">
        <f>SUM(BP140:BR169)</f>
        <v>0</v>
      </c>
      <c r="BQ170" s="202"/>
      <c r="BR170" s="203"/>
      <c r="BS170" s="38"/>
      <c r="BT170" s="207">
        <f>SUM(BT140:BV169)</f>
        <v>0</v>
      </c>
      <c r="BU170" s="208"/>
      <c r="BV170" s="209"/>
      <c r="BW170" s="210">
        <f>SUM(BW140:BY169)</f>
        <v>0</v>
      </c>
      <c r="BX170" s="204"/>
      <c r="BY170" s="211"/>
      <c r="BZ170" s="38"/>
      <c r="CA170" s="210">
        <f>SUM(CA140:CC169)</f>
        <v>0</v>
      </c>
      <c r="CB170" s="205"/>
      <c r="CC170" s="212"/>
      <c r="CD170" s="38"/>
      <c r="CE170" s="207">
        <f>SUM(CE140:CG169)</f>
        <v>0</v>
      </c>
      <c r="CF170" s="213"/>
      <c r="CG170" s="214"/>
      <c r="CH170" s="210">
        <f>SUM(CH140:CJ169)</f>
        <v>0</v>
      </c>
      <c r="CI170" s="205"/>
      <c r="CJ170" s="215"/>
      <c r="CK170" s="204">
        <f>SUM(CK140:CN169)</f>
        <v>0</v>
      </c>
      <c r="CL170" s="205"/>
      <c r="CM170" s="205"/>
      <c r="CN170" s="206"/>
    </row>
    <row r="171" spans="1:92" ht="13.5">
      <c r="A171" s="216" t="s">
        <v>218</v>
      </c>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6"/>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16"/>
      <c r="BW171" s="216"/>
      <c r="BX171" s="216"/>
      <c r="BY171" s="216"/>
      <c r="BZ171" s="216"/>
      <c r="CA171" s="216"/>
      <c r="CB171" s="216"/>
      <c r="CC171" s="216"/>
      <c r="CD171" s="216"/>
      <c r="CE171" s="216"/>
      <c r="CF171" s="216"/>
      <c r="CG171" s="216"/>
      <c r="CH171" s="216"/>
      <c r="CI171" s="216"/>
      <c r="CJ171" s="216"/>
      <c r="CK171" s="216"/>
      <c r="CL171" s="216"/>
      <c r="CM171" s="216"/>
      <c r="CN171" s="216"/>
    </row>
  </sheetData>
  <sheetProtection/>
  <mergeCells count="2112">
    <mergeCell ref="A171:CN171"/>
    <mergeCell ref="CH169:CJ169"/>
    <mergeCell ref="CK169:CN169"/>
    <mergeCell ref="A170:BN170"/>
    <mergeCell ref="BP170:BR170"/>
    <mergeCell ref="BT170:BV170"/>
    <mergeCell ref="BW170:BY170"/>
    <mergeCell ref="CA170:CC170"/>
    <mergeCell ref="CE170:CG170"/>
    <mergeCell ref="CH170:CJ170"/>
    <mergeCell ref="CK170:CN170"/>
    <mergeCell ref="BM169:BN169"/>
    <mergeCell ref="BP169:BR169"/>
    <mergeCell ref="BT169:BV169"/>
    <mergeCell ref="BW169:BY169"/>
    <mergeCell ref="CA169:CC169"/>
    <mergeCell ref="CE169:CG169"/>
    <mergeCell ref="AM169:AQ169"/>
    <mergeCell ref="AR169:AV169"/>
    <mergeCell ref="AW169:AX169"/>
    <mergeCell ref="AY169:BA169"/>
    <mergeCell ref="BB169:BF169"/>
    <mergeCell ref="BG169:BK169"/>
    <mergeCell ref="CE168:CG168"/>
    <mergeCell ref="CH168:CJ168"/>
    <mergeCell ref="CK168:CN168"/>
    <mergeCell ref="B169:H169"/>
    <mergeCell ref="I169:O169"/>
    <mergeCell ref="P169:T169"/>
    <mergeCell ref="W169:AA169"/>
    <mergeCell ref="AB169:AF169"/>
    <mergeCell ref="AG169:AH169"/>
    <mergeCell ref="AI169:AK169"/>
    <mergeCell ref="BG168:BK168"/>
    <mergeCell ref="BM168:BN168"/>
    <mergeCell ref="BP168:BR168"/>
    <mergeCell ref="BT168:BV168"/>
    <mergeCell ref="BW168:BY168"/>
    <mergeCell ref="CA168:CC168"/>
    <mergeCell ref="AI168:AK168"/>
    <mergeCell ref="AM168:AQ168"/>
    <mergeCell ref="AR168:AV168"/>
    <mergeCell ref="AW168:AX168"/>
    <mergeCell ref="AY168:BA168"/>
    <mergeCell ref="BB168:BF168"/>
    <mergeCell ref="B168:H168"/>
    <mergeCell ref="I168:O168"/>
    <mergeCell ref="P168:T168"/>
    <mergeCell ref="W168:AA168"/>
    <mergeCell ref="AB168:AF168"/>
    <mergeCell ref="AG168:AH168"/>
    <mergeCell ref="BT167:BV167"/>
    <mergeCell ref="BW167:BY167"/>
    <mergeCell ref="CA167:CC167"/>
    <mergeCell ref="CE167:CG167"/>
    <mergeCell ref="CH167:CJ167"/>
    <mergeCell ref="CK167:CN167"/>
    <mergeCell ref="AW167:AX167"/>
    <mergeCell ref="AY167:BA167"/>
    <mergeCell ref="BB167:BF167"/>
    <mergeCell ref="BG167:BK167"/>
    <mergeCell ref="BM167:BN167"/>
    <mergeCell ref="BP167:BR167"/>
    <mergeCell ref="CK166:CN166"/>
    <mergeCell ref="B167:H167"/>
    <mergeCell ref="I167:O167"/>
    <mergeCell ref="P167:T167"/>
    <mergeCell ref="W167:AA167"/>
    <mergeCell ref="AB167:AF167"/>
    <mergeCell ref="AG167:AH167"/>
    <mergeCell ref="AI167:AK167"/>
    <mergeCell ref="AM167:AQ167"/>
    <mergeCell ref="AR167:AV167"/>
    <mergeCell ref="BP166:BR166"/>
    <mergeCell ref="BT166:BV166"/>
    <mergeCell ref="BW166:BY166"/>
    <mergeCell ref="CA166:CC166"/>
    <mergeCell ref="CE166:CG166"/>
    <mergeCell ref="CH166:CJ166"/>
    <mergeCell ref="AR166:AV166"/>
    <mergeCell ref="AW166:AX166"/>
    <mergeCell ref="AY166:BA166"/>
    <mergeCell ref="BB166:BF166"/>
    <mergeCell ref="BG166:BK166"/>
    <mergeCell ref="BM166:BN166"/>
    <mergeCell ref="CH165:CJ165"/>
    <mergeCell ref="CK165:CN165"/>
    <mergeCell ref="B166:H166"/>
    <mergeCell ref="I166:O166"/>
    <mergeCell ref="P166:T166"/>
    <mergeCell ref="W166:AA166"/>
    <mergeCell ref="AB166:AF166"/>
    <mergeCell ref="AG166:AH166"/>
    <mergeCell ref="AI166:AK166"/>
    <mergeCell ref="AM166:AQ166"/>
    <mergeCell ref="BM165:BN165"/>
    <mergeCell ref="BP165:BR165"/>
    <mergeCell ref="BT165:BV165"/>
    <mergeCell ref="BW165:BY165"/>
    <mergeCell ref="CA165:CC165"/>
    <mergeCell ref="CE165:CG165"/>
    <mergeCell ref="AM165:AQ165"/>
    <mergeCell ref="AR165:AV165"/>
    <mergeCell ref="AW165:AX165"/>
    <mergeCell ref="AY165:BA165"/>
    <mergeCell ref="BB165:BF165"/>
    <mergeCell ref="BG165:BK165"/>
    <mergeCell ref="CE164:CG164"/>
    <mergeCell ref="CH164:CJ164"/>
    <mergeCell ref="CK164:CN164"/>
    <mergeCell ref="B165:H165"/>
    <mergeCell ref="I165:O165"/>
    <mergeCell ref="P165:T165"/>
    <mergeCell ref="W165:AA165"/>
    <mergeCell ref="AB165:AF165"/>
    <mergeCell ref="AG165:AH165"/>
    <mergeCell ref="AI165:AK165"/>
    <mergeCell ref="BG164:BK164"/>
    <mergeCell ref="BM164:BN164"/>
    <mergeCell ref="BP164:BR164"/>
    <mergeCell ref="BT164:BV164"/>
    <mergeCell ref="BW164:BY164"/>
    <mergeCell ref="CA164:CC164"/>
    <mergeCell ref="AI164:AK164"/>
    <mergeCell ref="AM164:AQ164"/>
    <mergeCell ref="AR164:AV164"/>
    <mergeCell ref="AW164:AX164"/>
    <mergeCell ref="AY164:BA164"/>
    <mergeCell ref="BB164:BF164"/>
    <mergeCell ref="B164:H164"/>
    <mergeCell ref="I164:O164"/>
    <mergeCell ref="P164:T164"/>
    <mergeCell ref="W164:AA164"/>
    <mergeCell ref="AB164:AF164"/>
    <mergeCell ref="AG164:AH164"/>
    <mergeCell ref="BT163:BV163"/>
    <mergeCell ref="BW163:BY163"/>
    <mergeCell ref="CA163:CC163"/>
    <mergeCell ref="CE163:CG163"/>
    <mergeCell ref="CH163:CJ163"/>
    <mergeCell ref="CK163:CN163"/>
    <mergeCell ref="AW163:AX163"/>
    <mergeCell ref="AY163:BA163"/>
    <mergeCell ref="BB163:BF163"/>
    <mergeCell ref="BG163:BK163"/>
    <mergeCell ref="BM163:BN163"/>
    <mergeCell ref="BP163:BR163"/>
    <mergeCell ref="CK162:CN162"/>
    <mergeCell ref="B163:H163"/>
    <mergeCell ref="I163:O163"/>
    <mergeCell ref="P163:T163"/>
    <mergeCell ref="W163:AA163"/>
    <mergeCell ref="AB163:AF163"/>
    <mergeCell ref="AG163:AH163"/>
    <mergeCell ref="AI163:AK163"/>
    <mergeCell ref="AM163:AQ163"/>
    <mergeCell ref="AR163:AV163"/>
    <mergeCell ref="BP162:BR162"/>
    <mergeCell ref="BT162:BV162"/>
    <mergeCell ref="BW162:BY162"/>
    <mergeCell ref="CA162:CC162"/>
    <mergeCell ref="CE162:CG162"/>
    <mergeCell ref="CH162:CJ162"/>
    <mergeCell ref="AR162:AV162"/>
    <mergeCell ref="AW162:AX162"/>
    <mergeCell ref="AY162:BA162"/>
    <mergeCell ref="BB162:BF162"/>
    <mergeCell ref="BG162:BK162"/>
    <mergeCell ref="BM162:BN162"/>
    <mergeCell ref="CH161:CJ161"/>
    <mergeCell ref="CK161:CN161"/>
    <mergeCell ref="B162:H162"/>
    <mergeCell ref="I162:O162"/>
    <mergeCell ref="P162:T162"/>
    <mergeCell ref="W162:AA162"/>
    <mergeCell ref="AB162:AF162"/>
    <mergeCell ref="AG162:AH162"/>
    <mergeCell ref="AI162:AK162"/>
    <mergeCell ref="AM162:AQ162"/>
    <mergeCell ref="BM161:BN161"/>
    <mergeCell ref="BP161:BR161"/>
    <mergeCell ref="BT161:BV161"/>
    <mergeCell ref="BW161:BY161"/>
    <mergeCell ref="CA161:CC161"/>
    <mergeCell ref="CE161:CG161"/>
    <mergeCell ref="AM161:AQ161"/>
    <mergeCell ref="AR161:AV161"/>
    <mergeCell ref="AW161:AX161"/>
    <mergeCell ref="AY161:BA161"/>
    <mergeCell ref="BB161:BF161"/>
    <mergeCell ref="BG161:BK161"/>
    <mergeCell ref="CE160:CG160"/>
    <mergeCell ref="CH160:CJ160"/>
    <mergeCell ref="CK160:CN160"/>
    <mergeCell ref="B161:H161"/>
    <mergeCell ref="I161:O161"/>
    <mergeCell ref="P161:T161"/>
    <mergeCell ref="W161:AA161"/>
    <mergeCell ref="AB161:AF161"/>
    <mergeCell ref="AG161:AH161"/>
    <mergeCell ref="AI161:AK161"/>
    <mergeCell ref="BG160:BK160"/>
    <mergeCell ref="BM160:BN160"/>
    <mergeCell ref="BP160:BR160"/>
    <mergeCell ref="BT160:BV160"/>
    <mergeCell ref="BW160:BY160"/>
    <mergeCell ref="CA160:CC160"/>
    <mergeCell ref="AI160:AK160"/>
    <mergeCell ref="AM160:AQ160"/>
    <mergeCell ref="AR160:AV160"/>
    <mergeCell ref="AW160:AX160"/>
    <mergeCell ref="AY160:BA160"/>
    <mergeCell ref="BB160:BF160"/>
    <mergeCell ref="B160:H160"/>
    <mergeCell ref="I160:O160"/>
    <mergeCell ref="P160:T160"/>
    <mergeCell ref="W160:AA160"/>
    <mergeCell ref="AB160:AF160"/>
    <mergeCell ref="AG160:AH160"/>
    <mergeCell ref="BT159:BV159"/>
    <mergeCell ref="BW159:BY159"/>
    <mergeCell ref="CA159:CC159"/>
    <mergeCell ref="CE159:CG159"/>
    <mergeCell ref="CH159:CJ159"/>
    <mergeCell ref="CK159:CN159"/>
    <mergeCell ref="AW159:AX159"/>
    <mergeCell ref="AY159:BA159"/>
    <mergeCell ref="BB159:BF159"/>
    <mergeCell ref="BG159:BK159"/>
    <mergeCell ref="BM159:BN159"/>
    <mergeCell ref="BP159:BR159"/>
    <mergeCell ref="CK158:CN158"/>
    <mergeCell ref="B159:H159"/>
    <mergeCell ref="I159:O159"/>
    <mergeCell ref="P159:T159"/>
    <mergeCell ref="W159:AA159"/>
    <mergeCell ref="AB159:AF159"/>
    <mergeCell ref="AG159:AH159"/>
    <mergeCell ref="AI159:AK159"/>
    <mergeCell ref="AM159:AQ159"/>
    <mergeCell ref="AR159:AV159"/>
    <mergeCell ref="BP158:BR158"/>
    <mergeCell ref="BT158:BV158"/>
    <mergeCell ref="BW158:BY158"/>
    <mergeCell ref="CA158:CC158"/>
    <mergeCell ref="CE158:CG158"/>
    <mergeCell ref="CH158:CJ158"/>
    <mergeCell ref="AR158:AV158"/>
    <mergeCell ref="AW158:AX158"/>
    <mergeCell ref="AY158:BA158"/>
    <mergeCell ref="BB158:BF158"/>
    <mergeCell ref="BG158:BK158"/>
    <mergeCell ref="BM158:BN158"/>
    <mergeCell ref="CH157:CJ157"/>
    <mergeCell ref="CK157:CN157"/>
    <mergeCell ref="B158:H158"/>
    <mergeCell ref="I158:O158"/>
    <mergeCell ref="P158:T158"/>
    <mergeCell ref="W158:AA158"/>
    <mergeCell ref="AB158:AF158"/>
    <mergeCell ref="AG158:AH158"/>
    <mergeCell ref="AI158:AK158"/>
    <mergeCell ref="AM158:AQ158"/>
    <mergeCell ref="BM157:BN157"/>
    <mergeCell ref="BP157:BR157"/>
    <mergeCell ref="BT157:BV157"/>
    <mergeCell ref="BW157:BY157"/>
    <mergeCell ref="CA157:CC157"/>
    <mergeCell ref="CE157:CG157"/>
    <mergeCell ref="AM157:AQ157"/>
    <mergeCell ref="AR157:AV157"/>
    <mergeCell ref="AW157:AX157"/>
    <mergeCell ref="AY157:BA157"/>
    <mergeCell ref="BB157:BF157"/>
    <mergeCell ref="BG157:BK157"/>
    <mergeCell ref="CE156:CG156"/>
    <mergeCell ref="CH156:CJ156"/>
    <mergeCell ref="CK156:CN156"/>
    <mergeCell ref="B157:H157"/>
    <mergeCell ref="I157:O157"/>
    <mergeCell ref="P157:T157"/>
    <mergeCell ref="W157:AA157"/>
    <mergeCell ref="AB157:AF157"/>
    <mergeCell ref="AG157:AH157"/>
    <mergeCell ref="AI157:AK157"/>
    <mergeCell ref="BG156:BK156"/>
    <mergeCell ref="BM156:BN156"/>
    <mergeCell ref="BP156:BR156"/>
    <mergeCell ref="BT156:BV156"/>
    <mergeCell ref="BW156:BY156"/>
    <mergeCell ref="CA156:CC156"/>
    <mergeCell ref="AI156:AK156"/>
    <mergeCell ref="AM156:AQ156"/>
    <mergeCell ref="AR156:AV156"/>
    <mergeCell ref="AW156:AX156"/>
    <mergeCell ref="AY156:BA156"/>
    <mergeCell ref="BB156:BF156"/>
    <mergeCell ref="B156:H156"/>
    <mergeCell ref="I156:O156"/>
    <mergeCell ref="P156:T156"/>
    <mergeCell ref="W156:AA156"/>
    <mergeCell ref="AB156:AF156"/>
    <mergeCell ref="AG156:AH156"/>
    <mergeCell ref="BT155:BV155"/>
    <mergeCell ref="BW155:BY155"/>
    <mergeCell ref="CA155:CC155"/>
    <mergeCell ref="CE155:CG155"/>
    <mergeCell ref="CH155:CJ155"/>
    <mergeCell ref="CK155:CN155"/>
    <mergeCell ref="AW155:AX155"/>
    <mergeCell ref="AY155:BA155"/>
    <mergeCell ref="BB155:BF155"/>
    <mergeCell ref="BG155:BK155"/>
    <mergeCell ref="BM155:BN155"/>
    <mergeCell ref="BP155:BR155"/>
    <mergeCell ref="CK154:CN154"/>
    <mergeCell ref="B155:H155"/>
    <mergeCell ref="I155:O155"/>
    <mergeCell ref="P155:T155"/>
    <mergeCell ref="W155:AA155"/>
    <mergeCell ref="AB155:AF155"/>
    <mergeCell ref="AG155:AH155"/>
    <mergeCell ref="AI155:AK155"/>
    <mergeCell ref="AM155:AQ155"/>
    <mergeCell ref="AR155:AV155"/>
    <mergeCell ref="BP154:BR154"/>
    <mergeCell ref="BT154:BV154"/>
    <mergeCell ref="BW154:BY154"/>
    <mergeCell ref="CA154:CC154"/>
    <mergeCell ref="CE154:CG154"/>
    <mergeCell ref="CH154:CJ154"/>
    <mergeCell ref="AR154:AV154"/>
    <mergeCell ref="AW154:AX154"/>
    <mergeCell ref="AY154:BA154"/>
    <mergeCell ref="BB154:BF154"/>
    <mergeCell ref="BG154:BK154"/>
    <mergeCell ref="BM154:BN154"/>
    <mergeCell ref="CH153:CJ153"/>
    <mergeCell ref="CK153:CN153"/>
    <mergeCell ref="B154:H154"/>
    <mergeCell ref="I154:O154"/>
    <mergeCell ref="P154:T154"/>
    <mergeCell ref="W154:AA154"/>
    <mergeCell ref="AB154:AF154"/>
    <mergeCell ref="AG154:AH154"/>
    <mergeCell ref="AI154:AK154"/>
    <mergeCell ref="AM154:AQ154"/>
    <mergeCell ref="BM153:BN153"/>
    <mergeCell ref="BP153:BR153"/>
    <mergeCell ref="BT153:BV153"/>
    <mergeCell ref="BW153:BY153"/>
    <mergeCell ref="CA153:CC153"/>
    <mergeCell ref="CE153:CG153"/>
    <mergeCell ref="AM153:AQ153"/>
    <mergeCell ref="AR153:AV153"/>
    <mergeCell ref="AW153:AX153"/>
    <mergeCell ref="AY153:BA153"/>
    <mergeCell ref="BB153:BF153"/>
    <mergeCell ref="BG153:BK153"/>
    <mergeCell ref="CE152:CG152"/>
    <mergeCell ref="CH152:CJ152"/>
    <mergeCell ref="CK152:CN152"/>
    <mergeCell ref="B153:H153"/>
    <mergeCell ref="I153:O153"/>
    <mergeCell ref="P153:T153"/>
    <mergeCell ref="W153:AA153"/>
    <mergeCell ref="AB153:AF153"/>
    <mergeCell ref="AG153:AH153"/>
    <mergeCell ref="AI153:AK153"/>
    <mergeCell ref="BG152:BK152"/>
    <mergeCell ref="BM152:BN152"/>
    <mergeCell ref="BP152:BR152"/>
    <mergeCell ref="BT152:BV152"/>
    <mergeCell ref="BW152:BY152"/>
    <mergeCell ref="CA152:CC152"/>
    <mergeCell ref="AI152:AK152"/>
    <mergeCell ref="AM152:AQ152"/>
    <mergeCell ref="AR152:AV152"/>
    <mergeCell ref="AW152:AX152"/>
    <mergeCell ref="AY152:BA152"/>
    <mergeCell ref="BB152:BF152"/>
    <mergeCell ref="B152:H152"/>
    <mergeCell ref="I152:O152"/>
    <mergeCell ref="P152:T152"/>
    <mergeCell ref="W152:AA152"/>
    <mergeCell ref="AB152:AF152"/>
    <mergeCell ref="AG152:AH152"/>
    <mergeCell ref="BT151:BV151"/>
    <mergeCell ref="BW151:BY151"/>
    <mergeCell ref="CA151:CC151"/>
    <mergeCell ref="CE151:CG151"/>
    <mergeCell ref="CH151:CJ151"/>
    <mergeCell ref="CK151:CN151"/>
    <mergeCell ref="AW151:AX151"/>
    <mergeCell ref="AY151:BA151"/>
    <mergeCell ref="BB151:BF151"/>
    <mergeCell ref="BG151:BK151"/>
    <mergeCell ref="BM151:BN151"/>
    <mergeCell ref="BP151:BR151"/>
    <mergeCell ref="CK150:CN150"/>
    <mergeCell ref="B151:H151"/>
    <mergeCell ref="I151:O151"/>
    <mergeCell ref="P151:T151"/>
    <mergeCell ref="W151:AA151"/>
    <mergeCell ref="AB151:AF151"/>
    <mergeCell ref="AG151:AH151"/>
    <mergeCell ref="AI151:AK151"/>
    <mergeCell ref="AM151:AQ151"/>
    <mergeCell ref="AR151:AV151"/>
    <mergeCell ref="BP150:BR150"/>
    <mergeCell ref="BT150:BV150"/>
    <mergeCell ref="BW150:BY150"/>
    <mergeCell ref="CA150:CC150"/>
    <mergeCell ref="CE150:CG150"/>
    <mergeCell ref="CH150:CJ150"/>
    <mergeCell ref="AR150:AV150"/>
    <mergeCell ref="AW150:AX150"/>
    <mergeCell ref="AY150:BA150"/>
    <mergeCell ref="BB150:BF150"/>
    <mergeCell ref="BG150:BK150"/>
    <mergeCell ref="BM150:BN150"/>
    <mergeCell ref="CH149:CJ149"/>
    <mergeCell ref="CK149:CN149"/>
    <mergeCell ref="B150:H150"/>
    <mergeCell ref="I150:O150"/>
    <mergeCell ref="P150:T150"/>
    <mergeCell ref="W150:AA150"/>
    <mergeCell ref="AB150:AF150"/>
    <mergeCell ref="AG150:AH150"/>
    <mergeCell ref="AI150:AK150"/>
    <mergeCell ref="AM150:AQ150"/>
    <mergeCell ref="BM149:BN149"/>
    <mergeCell ref="BP149:BR149"/>
    <mergeCell ref="BT149:BV149"/>
    <mergeCell ref="BW149:BY149"/>
    <mergeCell ref="CA149:CC149"/>
    <mergeCell ref="CE149:CG149"/>
    <mergeCell ref="AM149:AQ149"/>
    <mergeCell ref="AR149:AV149"/>
    <mergeCell ref="AW149:AX149"/>
    <mergeCell ref="AY149:BA149"/>
    <mergeCell ref="BB149:BF149"/>
    <mergeCell ref="BG149:BK149"/>
    <mergeCell ref="CE148:CG148"/>
    <mergeCell ref="CH148:CJ148"/>
    <mergeCell ref="CK148:CN148"/>
    <mergeCell ref="B149:H149"/>
    <mergeCell ref="I149:O149"/>
    <mergeCell ref="P149:T149"/>
    <mergeCell ref="W149:AA149"/>
    <mergeCell ref="AB149:AF149"/>
    <mergeCell ref="AG149:AH149"/>
    <mergeCell ref="AI149:AK149"/>
    <mergeCell ref="BG148:BK148"/>
    <mergeCell ref="BM148:BN148"/>
    <mergeCell ref="BP148:BR148"/>
    <mergeCell ref="BT148:BV148"/>
    <mergeCell ref="BW148:BY148"/>
    <mergeCell ref="CA148:CC148"/>
    <mergeCell ref="AI148:AK148"/>
    <mergeCell ref="AM148:AQ148"/>
    <mergeCell ref="AR148:AV148"/>
    <mergeCell ref="AW148:AX148"/>
    <mergeCell ref="AY148:BA148"/>
    <mergeCell ref="BB148:BF148"/>
    <mergeCell ref="B148:H148"/>
    <mergeCell ref="I148:O148"/>
    <mergeCell ref="P148:T148"/>
    <mergeCell ref="W148:AA148"/>
    <mergeCell ref="AB148:AF148"/>
    <mergeCell ref="AG148:AH148"/>
    <mergeCell ref="BT147:BV147"/>
    <mergeCell ref="BW147:BY147"/>
    <mergeCell ref="CA147:CC147"/>
    <mergeCell ref="CE147:CG147"/>
    <mergeCell ref="CH147:CJ147"/>
    <mergeCell ref="CK147:CN147"/>
    <mergeCell ref="AW147:AX147"/>
    <mergeCell ref="AY147:BA147"/>
    <mergeCell ref="BB147:BF147"/>
    <mergeCell ref="BG147:BK147"/>
    <mergeCell ref="BM147:BN147"/>
    <mergeCell ref="BP147:BR147"/>
    <mergeCell ref="CK146:CN146"/>
    <mergeCell ref="B147:H147"/>
    <mergeCell ref="I147:O147"/>
    <mergeCell ref="P147:T147"/>
    <mergeCell ref="W147:AA147"/>
    <mergeCell ref="AB147:AF147"/>
    <mergeCell ref="AG147:AH147"/>
    <mergeCell ref="AI147:AK147"/>
    <mergeCell ref="AM147:AQ147"/>
    <mergeCell ref="AR147:AV147"/>
    <mergeCell ref="BP146:BR146"/>
    <mergeCell ref="BT146:BV146"/>
    <mergeCell ref="BW146:BY146"/>
    <mergeCell ref="CA146:CC146"/>
    <mergeCell ref="CE146:CG146"/>
    <mergeCell ref="CH146:CJ146"/>
    <mergeCell ref="AR146:AV146"/>
    <mergeCell ref="AW146:AX146"/>
    <mergeCell ref="AY146:BA146"/>
    <mergeCell ref="BB146:BF146"/>
    <mergeCell ref="BG146:BK146"/>
    <mergeCell ref="BM146:BN146"/>
    <mergeCell ref="CH145:CJ145"/>
    <mergeCell ref="CK145:CN145"/>
    <mergeCell ref="B146:H146"/>
    <mergeCell ref="I146:O146"/>
    <mergeCell ref="P146:T146"/>
    <mergeCell ref="W146:AA146"/>
    <mergeCell ref="AB146:AF146"/>
    <mergeCell ref="AG146:AH146"/>
    <mergeCell ref="AI146:AK146"/>
    <mergeCell ref="AM146:AQ146"/>
    <mergeCell ref="BM145:BN145"/>
    <mergeCell ref="BP145:BR145"/>
    <mergeCell ref="BT145:BV145"/>
    <mergeCell ref="BW145:BY145"/>
    <mergeCell ref="CA145:CC145"/>
    <mergeCell ref="CE145:CG145"/>
    <mergeCell ref="AM145:AQ145"/>
    <mergeCell ref="AR145:AV145"/>
    <mergeCell ref="AW145:AX145"/>
    <mergeCell ref="AY145:BA145"/>
    <mergeCell ref="BB145:BF145"/>
    <mergeCell ref="BG145:BK145"/>
    <mergeCell ref="CE144:CG144"/>
    <mergeCell ref="CH144:CJ144"/>
    <mergeCell ref="CK144:CN144"/>
    <mergeCell ref="B145:H145"/>
    <mergeCell ref="I145:O145"/>
    <mergeCell ref="P145:T145"/>
    <mergeCell ref="W145:AA145"/>
    <mergeCell ref="AB145:AF145"/>
    <mergeCell ref="AG145:AH145"/>
    <mergeCell ref="AI145:AK145"/>
    <mergeCell ref="BG144:BK144"/>
    <mergeCell ref="BM144:BN144"/>
    <mergeCell ref="BP144:BR144"/>
    <mergeCell ref="BT144:BV144"/>
    <mergeCell ref="BW144:BY144"/>
    <mergeCell ref="CA144:CC144"/>
    <mergeCell ref="AI144:AK144"/>
    <mergeCell ref="AM144:AQ144"/>
    <mergeCell ref="AR144:AV144"/>
    <mergeCell ref="AW144:AX144"/>
    <mergeCell ref="AY144:BA144"/>
    <mergeCell ref="BB144:BF144"/>
    <mergeCell ref="B144:H144"/>
    <mergeCell ref="I144:O144"/>
    <mergeCell ref="P144:T144"/>
    <mergeCell ref="W144:AA144"/>
    <mergeCell ref="AB144:AF144"/>
    <mergeCell ref="AG144:AH144"/>
    <mergeCell ref="BT143:BV143"/>
    <mergeCell ref="BW143:BY143"/>
    <mergeCell ref="CA143:CC143"/>
    <mergeCell ref="CE143:CG143"/>
    <mergeCell ref="CH143:CJ143"/>
    <mergeCell ref="CK143:CN143"/>
    <mergeCell ref="AW143:AX143"/>
    <mergeCell ref="AY143:BA143"/>
    <mergeCell ref="BB143:BF143"/>
    <mergeCell ref="BG143:BK143"/>
    <mergeCell ref="BM143:BN143"/>
    <mergeCell ref="BP143:BR143"/>
    <mergeCell ref="CK142:CN142"/>
    <mergeCell ref="B143:H143"/>
    <mergeCell ref="I143:O143"/>
    <mergeCell ref="P143:T143"/>
    <mergeCell ref="W143:AA143"/>
    <mergeCell ref="AB143:AF143"/>
    <mergeCell ref="AG143:AH143"/>
    <mergeCell ref="AI143:AK143"/>
    <mergeCell ref="AM143:AQ143"/>
    <mergeCell ref="AR143:AV143"/>
    <mergeCell ref="BP142:BR142"/>
    <mergeCell ref="BT142:BV142"/>
    <mergeCell ref="BW142:BY142"/>
    <mergeCell ref="CA142:CC142"/>
    <mergeCell ref="CE142:CG142"/>
    <mergeCell ref="CH142:CJ142"/>
    <mergeCell ref="AR142:AV142"/>
    <mergeCell ref="AW142:AX142"/>
    <mergeCell ref="AY142:BA142"/>
    <mergeCell ref="BB142:BF142"/>
    <mergeCell ref="BG142:BK142"/>
    <mergeCell ref="BM142:BN142"/>
    <mergeCell ref="CH141:CJ141"/>
    <mergeCell ref="CK141:CN141"/>
    <mergeCell ref="B142:H142"/>
    <mergeCell ref="I142:O142"/>
    <mergeCell ref="P142:T142"/>
    <mergeCell ref="W142:AA142"/>
    <mergeCell ref="AB142:AF142"/>
    <mergeCell ref="AG142:AH142"/>
    <mergeCell ref="AI142:AK142"/>
    <mergeCell ref="AM142:AQ142"/>
    <mergeCell ref="BM141:BN141"/>
    <mergeCell ref="BP141:BR141"/>
    <mergeCell ref="BT141:BV141"/>
    <mergeCell ref="BW141:BY141"/>
    <mergeCell ref="CA141:CC141"/>
    <mergeCell ref="CE141:CG141"/>
    <mergeCell ref="AM141:AQ141"/>
    <mergeCell ref="AR141:AV141"/>
    <mergeCell ref="AW141:AX141"/>
    <mergeCell ref="AY141:BA141"/>
    <mergeCell ref="BB141:BF141"/>
    <mergeCell ref="BG141:BK141"/>
    <mergeCell ref="CE140:CG140"/>
    <mergeCell ref="CH140:CJ140"/>
    <mergeCell ref="CK140:CN140"/>
    <mergeCell ref="B141:H141"/>
    <mergeCell ref="I141:O141"/>
    <mergeCell ref="P141:T141"/>
    <mergeCell ref="W141:AA141"/>
    <mergeCell ref="AB141:AF141"/>
    <mergeCell ref="AG141:AH141"/>
    <mergeCell ref="AI141:AK141"/>
    <mergeCell ref="BG140:BK140"/>
    <mergeCell ref="BM140:BN140"/>
    <mergeCell ref="BP140:BR140"/>
    <mergeCell ref="BT140:BV140"/>
    <mergeCell ref="BW140:BY140"/>
    <mergeCell ref="CA140:CC140"/>
    <mergeCell ref="AI140:AK140"/>
    <mergeCell ref="AM140:AQ140"/>
    <mergeCell ref="AR140:AV140"/>
    <mergeCell ref="AW140:AX140"/>
    <mergeCell ref="AY140:BA140"/>
    <mergeCell ref="BB140:BF140"/>
    <mergeCell ref="CA137:CC139"/>
    <mergeCell ref="CD137:CD139"/>
    <mergeCell ref="CE137:CG139"/>
    <mergeCell ref="CH137:CJ139"/>
    <mergeCell ref="B140:H140"/>
    <mergeCell ref="I140:O140"/>
    <mergeCell ref="P140:T140"/>
    <mergeCell ref="W140:AA140"/>
    <mergeCell ref="AB140:AF140"/>
    <mergeCell ref="AG140:AH140"/>
    <mergeCell ref="BO137:BO139"/>
    <mergeCell ref="BP137:BR139"/>
    <mergeCell ref="BS137:BS139"/>
    <mergeCell ref="BT137:BV139"/>
    <mergeCell ref="BW137:BY139"/>
    <mergeCell ref="BZ137:BZ139"/>
    <mergeCell ref="BL136:BN136"/>
    <mergeCell ref="W137:AA139"/>
    <mergeCell ref="AB137:AF139"/>
    <mergeCell ref="AG137:AH139"/>
    <mergeCell ref="AM137:AQ139"/>
    <mergeCell ref="AR137:AV139"/>
    <mergeCell ref="AW137:AX139"/>
    <mergeCell ref="BL137:BL139"/>
    <mergeCell ref="BM137:BN139"/>
    <mergeCell ref="BO135:BY136"/>
    <mergeCell ref="BZ135:CJ136"/>
    <mergeCell ref="CK135:CN139"/>
    <mergeCell ref="W136:AH136"/>
    <mergeCell ref="AI136:AK139"/>
    <mergeCell ref="AL136:AL139"/>
    <mergeCell ref="AM136:AX136"/>
    <mergeCell ref="AY136:BA139"/>
    <mergeCell ref="BB136:BF139"/>
    <mergeCell ref="BG136:BK139"/>
    <mergeCell ref="BU133:CN134"/>
    <mergeCell ref="A135:A139"/>
    <mergeCell ref="B135:H139"/>
    <mergeCell ref="I135:O139"/>
    <mergeCell ref="P135:T139"/>
    <mergeCell ref="U135:U139"/>
    <mergeCell ref="V135:V139"/>
    <mergeCell ref="W135:AK135"/>
    <mergeCell ref="AL135:BA135"/>
    <mergeCell ref="BB135:BN135"/>
    <mergeCell ref="I55:O56"/>
    <mergeCell ref="A94:H95"/>
    <mergeCell ref="I94:O95"/>
    <mergeCell ref="A133:H134"/>
    <mergeCell ref="I133:O134"/>
    <mergeCell ref="BO133:BT134"/>
    <mergeCell ref="A132:CN132"/>
    <mergeCell ref="BO94:BT95"/>
    <mergeCell ref="BU94:CN95"/>
    <mergeCell ref="CH130:CJ130"/>
    <mergeCell ref="CK130:CN130"/>
    <mergeCell ref="A131:BN131"/>
    <mergeCell ref="BP131:BR131"/>
    <mergeCell ref="BT131:BV131"/>
    <mergeCell ref="BW131:BY131"/>
    <mergeCell ref="CA131:CC131"/>
    <mergeCell ref="CE131:CG131"/>
    <mergeCell ref="CH131:CJ131"/>
    <mergeCell ref="CK131:CN131"/>
    <mergeCell ref="BM130:BN130"/>
    <mergeCell ref="CA130:CC130"/>
    <mergeCell ref="CE130:CG130"/>
    <mergeCell ref="AM130:AQ130"/>
    <mergeCell ref="AR130:AV130"/>
    <mergeCell ref="AW130:AX130"/>
    <mergeCell ref="AY130:BA130"/>
    <mergeCell ref="BB130:BF130"/>
    <mergeCell ref="CE129:CG129"/>
    <mergeCell ref="CH129:CJ129"/>
    <mergeCell ref="CK129:CN129"/>
    <mergeCell ref="B130:H130"/>
    <mergeCell ref="I130:O130"/>
    <mergeCell ref="P130:T130"/>
    <mergeCell ref="W130:AA130"/>
    <mergeCell ref="AB130:AF130"/>
    <mergeCell ref="AG130:AH130"/>
    <mergeCell ref="BP130:BR130"/>
    <mergeCell ref="AI130:AK130"/>
    <mergeCell ref="BG129:BK129"/>
    <mergeCell ref="BM129:BN129"/>
    <mergeCell ref="BP129:BR129"/>
    <mergeCell ref="BT129:BV129"/>
    <mergeCell ref="BW129:BY129"/>
    <mergeCell ref="BG130:BK130"/>
    <mergeCell ref="BT130:BV130"/>
    <mergeCell ref="BW130:BY130"/>
    <mergeCell ref="CA129:CC129"/>
    <mergeCell ref="AI129:AK129"/>
    <mergeCell ref="AM129:AQ129"/>
    <mergeCell ref="AR129:AV129"/>
    <mergeCell ref="AW129:AX129"/>
    <mergeCell ref="AY129:BA129"/>
    <mergeCell ref="BB129:BF129"/>
    <mergeCell ref="B129:H129"/>
    <mergeCell ref="I129:O129"/>
    <mergeCell ref="P129:T129"/>
    <mergeCell ref="W129:AA129"/>
    <mergeCell ref="AB129:AF129"/>
    <mergeCell ref="AG129:AH129"/>
    <mergeCell ref="BT128:BV128"/>
    <mergeCell ref="BW128:BY128"/>
    <mergeCell ref="CA128:CC128"/>
    <mergeCell ref="CE128:CG128"/>
    <mergeCell ref="CH128:CJ128"/>
    <mergeCell ref="CK128:CN128"/>
    <mergeCell ref="AW128:AX128"/>
    <mergeCell ref="AY128:BA128"/>
    <mergeCell ref="BB128:BF128"/>
    <mergeCell ref="BG128:BK128"/>
    <mergeCell ref="BM128:BN128"/>
    <mergeCell ref="BP128:BR128"/>
    <mergeCell ref="CK127:CN127"/>
    <mergeCell ref="B128:H128"/>
    <mergeCell ref="I128:O128"/>
    <mergeCell ref="P128:T128"/>
    <mergeCell ref="W128:AA128"/>
    <mergeCell ref="AB128:AF128"/>
    <mergeCell ref="AG128:AH128"/>
    <mergeCell ref="AI128:AK128"/>
    <mergeCell ref="AM128:AQ128"/>
    <mergeCell ref="AR128:AV128"/>
    <mergeCell ref="BP127:BR127"/>
    <mergeCell ref="BT127:BV127"/>
    <mergeCell ref="BW127:BY127"/>
    <mergeCell ref="CA127:CC127"/>
    <mergeCell ref="CE127:CG127"/>
    <mergeCell ref="CH127:CJ127"/>
    <mergeCell ref="AR127:AV127"/>
    <mergeCell ref="AW127:AX127"/>
    <mergeCell ref="AY127:BA127"/>
    <mergeCell ref="BB127:BF127"/>
    <mergeCell ref="BG127:BK127"/>
    <mergeCell ref="BM127:BN127"/>
    <mergeCell ref="CH126:CJ126"/>
    <mergeCell ref="CK126:CN126"/>
    <mergeCell ref="B127:H127"/>
    <mergeCell ref="I127:O127"/>
    <mergeCell ref="P127:T127"/>
    <mergeCell ref="W127:AA127"/>
    <mergeCell ref="AB127:AF127"/>
    <mergeCell ref="AG127:AH127"/>
    <mergeCell ref="AI127:AK127"/>
    <mergeCell ref="AM127:AQ127"/>
    <mergeCell ref="BM126:BN126"/>
    <mergeCell ref="BP126:BR126"/>
    <mergeCell ref="BT126:BV126"/>
    <mergeCell ref="BW126:BY126"/>
    <mergeCell ref="CA126:CC126"/>
    <mergeCell ref="CE126:CG126"/>
    <mergeCell ref="AM126:AQ126"/>
    <mergeCell ref="AR126:AV126"/>
    <mergeCell ref="AW126:AX126"/>
    <mergeCell ref="AY126:BA126"/>
    <mergeCell ref="BB126:BF126"/>
    <mergeCell ref="BG126:BK126"/>
    <mergeCell ref="CE125:CG125"/>
    <mergeCell ref="CH125:CJ125"/>
    <mergeCell ref="CK125:CN125"/>
    <mergeCell ref="B126:H126"/>
    <mergeCell ref="I126:O126"/>
    <mergeCell ref="P126:T126"/>
    <mergeCell ref="W126:AA126"/>
    <mergeCell ref="AB126:AF126"/>
    <mergeCell ref="AG126:AH126"/>
    <mergeCell ref="AI126:AK126"/>
    <mergeCell ref="BG125:BK125"/>
    <mergeCell ref="BM125:BN125"/>
    <mergeCell ref="BP125:BR125"/>
    <mergeCell ref="BT125:BV125"/>
    <mergeCell ref="BW125:BY125"/>
    <mergeCell ref="CA125:CC125"/>
    <mergeCell ref="AI125:AK125"/>
    <mergeCell ref="AM125:AQ125"/>
    <mergeCell ref="AR125:AV125"/>
    <mergeCell ref="AW125:AX125"/>
    <mergeCell ref="AY125:BA125"/>
    <mergeCell ref="BB125:BF125"/>
    <mergeCell ref="B125:H125"/>
    <mergeCell ref="I125:O125"/>
    <mergeCell ref="P125:T125"/>
    <mergeCell ref="W125:AA125"/>
    <mergeCell ref="AB125:AF125"/>
    <mergeCell ref="AG125:AH125"/>
    <mergeCell ref="BT124:BV124"/>
    <mergeCell ref="BW124:BY124"/>
    <mergeCell ref="CA124:CC124"/>
    <mergeCell ref="CE124:CG124"/>
    <mergeCell ref="CH124:CJ124"/>
    <mergeCell ref="CK124:CN124"/>
    <mergeCell ref="AW124:AX124"/>
    <mergeCell ref="AY124:BA124"/>
    <mergeCell ref="BB124:BF124"/>
    <mergeCell ref="BG124:BK124"/>
    <mergeCell ref="BM124:BN124"/>
    <mergeCell ref="BP124:BR124"/>
    <mergeCell ref="CK123:CN123"/>
    <mergeCell ref="B124:H124"/>
    <mergeCell ref="I124:O124"/>
    <mergeCell ref="P124:T124"/>
    <mergeCell ref="W124:AA124"/>
    <mergeCell ref="AB124:AF124"/>
    <mergeCell ref="AG124:AH124"/>
    <mergeCell ref="AI124:AK124"/>
    <mergeCell ref="AM124:AQ124"/>
    <mergeCell ref="AR124:AV124"/>
    <mergeCell ref="BP123:BR123"/>
    <mergeCell ref="BT123:BV123"/>
    <mergeCell ref="BW123:BY123"/>
    <mergeCell ref="CA123:CC123"/>
    <mergeCell ref="CE123:CG123"/>
    <mergeCell ref="CH123:CJ123"/>
    <mergeCell ref="AR123:AV123"/>
    <mergeCell ref="AW123:AX123"/>
    <mergeCell ref="AY123:BA123"/>
    <mergeCell ref="BB123:BF123"/>
    <mergeCell ref="BG123:BK123"/>
    <mergeCell ref="BM123:BN123"/>
    <mergeCell ref="CH122:CJ122"/>
    <mergeCell ref="CK122:CN122"/>
    <mergeCell ref="B123:H123"/>
    <mergeCell ref="I123:O123"/>
    <mergeCell ref="P123:T123"/>
    <mergeCell ref="W123:AA123"/>
    <mergeCell ref="AB123:AF123"/>
    <mergeCell ref="AG123:AH123"/>
    <mergeCell ref="AI123:AK123"/>
    <mergeCell ref="AM123:AQ123"/>
    <mergeCell ref="BM122:BN122"/>
    <mergeCell ref="BP122:BR122"/>
    <mergeCell ref="BT122:BV122"/>
    <mergeCell ref="BW122:BY122"/>
    <mergeCell ref="CA122:CC122"/>
    <mergeCell ref="CE122:CG122"/>
    <mergeCell ref="AM122:AQ122"/>
    <mergeCell ref="AR122:AV122"/>
    <mergeCell ref="AW122:AX122"/>
    <mergeCell ref="AY122:BA122"/>
    <mergeCell ref="BB122:BF122"/>
    <mergeCell ref="BG122:BK122"/>
    <mergeCell ref="CE121:CG121"/>
    <mergeCell ref="CH121:CJ121"/>
    <mergeCell ref="CK121:CN121"/>
    <mergeCell ref="B122:H122"/>
    <mergeCell ref="I122:O122"/>
    <mergeCell ref="P122:T122"/>
    <mergeCell ref="W122:AA122"/>
    <mergeCell ref="AB122:AF122"/>
    <mergeCell ref="AG122:AH122"/>
    <mergeCell ref="AI122:AK122"/>
    <mergeCell ref="BG121:BK121"/>
    <mergeCell ref="BM121:BN121"/>
    <mergeCell ref="BP121:BR121"/>
    <mergeCell ref="BT121:BV121"/>
    <mergeCell ref="BW121:BY121"/>
    <mergeCell ref="CA121:CC121"/>
    <mergeCell ref="AI121:AK121"/>
    <mergeCell ref="AM121:AQ121"/>
    <mergeCell ref="AR121:AV121"/>
    <mergeCell ref="AW121:AX121"/>
    <mergeCell ref="AY121:BA121"/>
    <mergeCell ref="BB121:BF121"/>
    <mergeCell ref="B121:H121"/>
    <mergeCell ref="I121:O121"/>
    <mergeCell ref="P121:T121"/>
    <mergeCell ref="W121:AA121"/>
    <mergeCell ref="AB121:AF121"/>
    <mergeCell ref="AG121:AH121"/>
    <mergeCell ref="BT120:BV120"/>
    <mergeCell ref="BW120:BY120"/>
    <mergeCell ref="CA120:CC120"/>
    <mergeCell ref="CE120:CG120"/>
    <mergeCell ref="CH120:CJ120"/>
    <mergeCell ref="CK120:CN120"/>
    <mergeCell ref="AW120:AX120"/>
    <mergeCell ref="AY120:BA120"/>
    <mergeCell ref="BB120:BF120"/>
    <mergeCell ref="BG120:BK120"/>
    <mergeCell ref="BM120:BN120"/>
    <mergeCell ref="BP120:BR120"/>
    <mergeCell ref="CK119:CN119"/>
    <mergeCell ref="B120:H120"/>
    <mergeCell ref="I120:O120"/>
    <mergeCell ref="P120:T120"/>
    <mergeCell ref="W120:AA120"/>
    <mergeCell ref="AB120:AF120"/>
    <mergeCell ref="AG120:AH120"/>
    <mergeCell ref="AI120:AK120"/>
    <mergeCell ref="AM120:AQ120"/>
    <mergeCell ref="AR120:AV120"/>
    <mergeCell ref="BP119:BR119"/>
    <mergeCell ref="BT119:BV119"/>
    <mergeCell ref="BW119:BY119"/>
    <mergeCell ref="CA119:CC119"/>
    <mergeCell ref="CE119:CG119"/>
    <mergeCell ref="CH119:CJ119"/>
    <mergeCell ref="AR119:AV119"/>
    <mergeCell ref="AW119:AX119"/>
    <mergeCell ref="AY119:BA119"/>
    <mergeCell ref="BB119:BF119"/>
    <mergeCell ref="BG119:BK119"/>
    <mergeCell ref="BM119:BN119"/>
    <mergeCell ref="CH118:CJ118"/>
    <mergeCell ref="CK118:CN118"/>
    <mergeCell ref="B119:H119"/>
    <mergeCell ref="I119:O119"/>
    <mergeCell ref="P119:T119"/>
    <mergeCell ref="W119:AA119"/>
    <mergeCell ref="AB119:AF119"/>
    <mergeCell ref="AG119:AH119"/>
    <mergeCell ref="AI119:AK119"/>
    <mergeCell ref="AM119:AQ119"/>
    <mergeCell ref="BM118:BN118"/>
    <mergeCell ref="BP118:BR118"/>
    <mergeCell ref="BT118:BV118"/>
    <mergeCell ref="BW118:BY118"/>
    <mergeCell ref="CA118:CC118"/>
    <mergeCell ref="CE118:CG118"/>
    <mergeCell ref="AM118:AQ118"/>
    <mergeCell ref="AR118:AV118"/>
    <mergeCell ref="AW118:AX118"/>
    <mergeCell ref="AY118:BA118"/>
    <mergeCell ref="BB118:BF118"/>
    <mergeCell ref="BG118:BK118"/>
    <mergeCell ref="CE117:CG117"/>
    <mergeCell ref="CH117:CJ117"/>
    <mergeCell ref="CK117:CN117"/>
    <mergeCell ref="B118:H118"/>
    <mergeCell ref="I118:O118"/>
    <mergeCell ref="P118:T118"/>
    <mergeCell ref="W118:AA118"/>
    <mergeCell ref="AB118:AF118"/>
    <mergeCell ref="AG118:AH118"/>
    <mergeCell ref="AI118:AK118"/>
    <mergeCell ref="BG117:BK117"/>
    <mergeCell ref="BM117:BN117"/>
    <mergeCell ref="BP117:BR117"/>
    <mergeCell ref="BT117:BV117"/>
    <mergeCell ref="BW117:BY117"/>
    <mergeCell ref="CA117:CC117"/>
    <mergeCell ref="AI117:AK117"/>
    <mergeCell ref="AM117:AQ117"/>
    <mergeCell ref="AR117:AV117"/>
    <mergeCell ref="AW117:AX117"/>
    <mergeCell ref="AY117:BA117"/>
    <mergeCell ref="BB117:BF117"/>
    <mergeCell ref="B117:H117"/>
    <mergeCell ref="I117:O117"/>
    <mergeCell ref="P117:T117"/>
    <mergeCell ref="W117:AA117"/>
    <mergeCell ref="AB117:AF117"/>
    <mergeCell ref="AG117:AH117"/>
    <mergeCell ref="BT116:BV116"/>
    <mergeCell ref="BW116:BY116"/>
    <mergeCell ref="CA116:CC116"/>
    <mergeCell ref="CE116:CG116"/>
    <mergeCell ref="CH116:CJ116"/>
    <mergeCell ref="CK116:CN116"/>
    <mergeCell ref="AW116:AX116"/>
    <mergeCell ref="AY116:BA116"/>
    <mergeCell ref="BB116:BF116"/>
    <mergeCell ref="BG116:BK116"/>
    <mergeCell ref="BM116:BN116"/>
    <mergeCell ref="BP116:BR116"/>
    <mergeCell ref="CK115:CN115"/>
    <mergeCell ref="B116:H116"/>
    <mergeCell ref="I116:O116"/>
    <mergeCell ref="P116:T116"/>
    <mergeCell ref="W116:AA116"/>
    <mergeCell ref="AB116:AF116"/>
    <mergeCell ref="AG116:AH116"/>
    <mergeCell ref="AI116:AK116"/>
    <mergeCell ref="AM116:AQ116"/>
    <mergeCell ref="AR116:AV116"/>
    <mergeCell ref="BP115:BR115"/>
    <mergeCell ref="BT115:BV115"/>
    <mergeCell ref="BW115:BY115"/>
    <mergeCell ref="CA115:CC115"/>
    <mergeCell ref="CE115:CG115"/>
    <mergeCell ref="CH115:CJ115"/>
    <mergeCell ref="AR115:AV115"/>
    <mergeCell ref="AW115:AX115"/>
    <mergeCell ref="AY115:BA115"/>
    <mergeCell ref="BB115:BF115"/>
    <mergeCell ref="BG115:BK115"/>
    <mergeCell ref="BM115:BN115"/>
    <mergeCell ref="CH114:CJ114"/>
    <mergeCell ref="CK114:CN114"/>
    <mergeCell ref="B115:H115"/>
    <mergeCell ref="I115:O115"/>
    <mergeCell ref="P115:T115"/>
    <mergeCell ref="W115:AA115"/>
    <mergeCell ref="AB115:AF115"/>
    <mergeCell ref="AG115:AH115"/>
    <mergeCell ref="AI115:AK115"/>
    <mergeCell ref="AM115:AQ115"/>
    <mergeCell ref="BM114:BN114"/>
    <mergeCell ref="BP114:BR114"/>
    <mergeCell ref="BT114:BV114"/>
    <mergeCell ref="BW114:BY114"/>
    <mergeCell ref="CA114:CC114"/>
    <mergeCell ref="CE114:CG114"/>
    <mergeCell ref="AM114:AQ114"/>
    <mergeCell ref="AR114:AV114"/>
    <mergeCell ref="AW114:AX114"/>
    <mergeCell ref="AY114:BA114"/>
    <mergeCell ref="BB114:BF114"/>
    <mergeCell ref="BG114:BK114"/>
    <mergeCell ref="CE113:CG113"/>
    <mergeCell ref="CH113:CJ113"/>
    <mergeCell ref="CK113:CN113"/>
    <mergeCell ref="B114:H114"/>
    <mergeCell ref="I114:O114"/>
    <mergeCell ref="P114:T114"/>
    <mergeCell ref="W114:AA114"/>
    <mergeCell ref="AB114:AF114"/>
    <mergeCell ref="AG114:AH114"/>
    <mergeCell ref="AI114:AK114"/>
    <mergeCell ref="BG113:BK113"/>
    <mergeCell ref="BM113:BN113"/>
    <mergeCell ref="BP113:BR113"/>
    <mergeCell ref="BT113:BV113"/>
    <mergeCell ref="BW113:BY113"/>
    <mergeCell ref="CA113:CC113"/>
    <mergeCell ref="AI113:AK113"/>
    <mergeCell ref="AM113:AQ113"/>
    <mergeCell ref="AR113:AV113"/>
    <mergeCell ref="AW113:AX113"/>
    <mergeCell ref="AY113:BA113"/>
    <mergeCell ref="BB113:BF113"/>
    <mergeCell ref="B113:H113"/>
    <mergeCell ref="I113:O113"/>
    <mergeCell ref="P113:T113"/>
    <mergeCell ref="W113:AA113"/>
    <mergeCell ref="AB113:AF113"/>
    <mergeCell ref="AG113:AH113"/>
    <mergeCell ref="BT112:BV112"/>
    <mergeCell ref="BW112:BY112"/>
    <mergeCell ref="CA112:CC112"/>
    <mergeCell ref="CE112:CG112"/>
    <mergeCell ref="CH112:CJ112"/>
    <mergeCell ref="CK112:CN112"/>
    <mergeCell ref="AW112:AX112"/>
    <mergeCell ref="AY112:BA112"/>
    <mergeCell ref="BB112:BF112"/>
    <mergeCell ref="BG112:BK112"/>
    <mergeCell ref="BM112:BN112"/>
    <mergeCell ref="BP112:BR112"/>
    <mergeCell ref="CK111:CN111"/>
    <mergeCell ref="B112:H112"/>
    <mergeCell ref="I112:O112"/>
    <mergeCell ref="P112:T112"/>
    <mergeCell ref="W112:AA112"/>
    <mergeCell ref="AB112:AF112"/>
    <mergeCell ref="AG112:AH112"/>
    <mergeCell ref="AI112:AK112"/>
    <mergeCell ref="AM112:AQ112"/>
    <mergeCell ref="AR112:AV112"/>
    <mergeCell ref="BP111:BR111"/>
    <mergeCell ref="BT111:BV111"/>
    <mergeCell ref="BW111:BY111"/>
    <mergeCell ref="CA111:CC111"/>
    <mergeCell ref="CE111:CG111"/>
    <mergeCell ref="CH111:CJ111"/>
    <mergeCell ref="AR111:AV111"/>
    <mergeCell ref="AW111:AX111"/>
    <mergeCell ref="AY111:BA111"/>
    <mergeCell ref="BB111:BF111"/>
    <mergeCell ref="BG111:BK111"/>
    <mergeCell ref="BM111:BN111"/>
    <mergeCell ref="CH110:CJ110"/>
    <mergeCell ref="CK110:CN110"/>
    <mergeCell ref="B111:H111"/>
    <mergeCell ref="I111:O111"/>
    <mergeCell ref="P111:T111"/>
    <mergeCell ref="W111:AA111"/>
    <mergeCell ref="AB111:AF111"/>
    <mergeCell ref="AG111:AH111"/>
    <mergeCell ref="AI111:AK111"/>
    <mergeCell ref="AM111:AQ111"/>
    <mergeCell ref="BM110:BN110"/>
    <mergeCell ref="BP110:BR110"/>
    <mergeCell ref="BT110:BV110"/>
    <mergeCell ref="BW110:BY110"/>
    <mergeCell ref="CA110:CC110"/>
    <mergeCell ref="CE110:CG110"/>
    <mergeCell ref="AM110:AQ110"/>
    <mergeCell ref="AR110:AV110"/>
    <mergeCell ref="AW110:AX110"/>
    <mergeCell ref="AY110:BA110"/>
    <mergeCell ref="BB110:BF110"/>
    <mergeCell ref="BG110:BK110"/>
    <mergeCell ref="CE109:CG109"/>
    <mergeCell ref="CH109:CJ109"/>
    <mergeCell ref="CK109:CN109"/>
    <mergeCell ref="B110:H110"/>
    <mergeCell ref="I110:O110"/>
    <mergeCell ref="P110:T110"/>
    <mergeCell ref="W110:AA110"/>
    <mergeCell ref="AB110:AF110"/>
    <mergeCell ref="AG110:AH110"/>
    <mergeCell ref="AI110:AK110"/>
    <mergeCell ref="BG109:BK109"/>
    <mergeCell ref="BM109:BN109"/>
    <mergeCell ref="BP109:BR109"/>
    <mergeCell ref="BT109:BV109"/>
    <mergeCell ref="BW109:BY109"/>
    <mergeCell ref="CA109:CC109"/>
    <mergeCell ref="AI109:AK109"/>
    <mergeCell ref="AM109:AQ109"/>
    <mergeCell ref="AR109:AV109"/>
    <mergeCell ref="AW109:AX109"/>
    <mergeCell ref="AY109:BA109"/>
    <mergeCell ref="BB109:BF109"/>
    <mergeCell ref="B109:H109"/>
    <mergeCell ref="I109:O109"/>
    <mergeCell ref="P109:T109"/>
    <mergeCell ref="W109:AA109"/>
    <mergeCell ref="AB109:AF109"/>
    <mergeCell ref="AG109:AH109"/>
    <mergeCell ref="BT108:BV108"/>
    <mergeCell ref="BW108:BY108"/>
    <mergeCell ref="CA108:CC108"/>
    <mergeCell ref="CE108:CG108"/>
    <mergeCell ref="CH108:CJ108"/>
    <mergeCell ref="CK108:CN108"/>
    <mergeCell ref="AW108:AX108"/>
    <mergeCell ref="AY108:BA108"/>
    <mergeCell ref="BB108:BF108"/>
    <mergeCell ref="BG108:BK108"/>
    <mergeCell ref="BM108:BN108"/>
    <mergeCell ref="BP108:BR108"/>
    <mergeCell ref="CK107:CN107"/>
    <mergeCell ref="B108:H108"/>
    <mergeCell ref="I108:O108"/>
    <mergeCell ref="P108:T108"/>
    <mergeCell ref="W108:AA108"/>
    <mergeCell ref="AB108:AF108"/>
    <mergeCell ref="AG108:AH108"/>
    <mergeCell ref="AI108:AK108"/>
    <mergeCell ref="AM108:AQ108"/>
    <mergeCell ref="AR108:AV108"/>
    <mergeCell ref="BP107:BR107"/>
    <mergeCell ref="BT107:BV107"/>
    <mergeCell ref="BW107:BY107"/>
    <mergeCell ref="CA107:CC107"/>
    <mergeCell ref="CE107:CG107"/>
    <mergeCell ref="CH107:CJ107"/>
    <mergeCell ref="AR107:AV107"/>
    <mergeCell ref="AW107:AX107"/>
    <mergeCell ref="AY107:BA107"/>
    <mergeCell ref="BB107:BF107"/>
    <mergeCell ref="BG107:BK107"/>
    <mergeCell ref="BM107:BN107"/>
    <mergeCell ref="CH106:CJ106"/>
    <mergeCell ref="CK106:CN106"/>
    <mergeCell ref="B107:H107"/>
    <mergeCell ref="I107:O107"/>
    <mergeCell ref="P107:T107"/>
    <mergeCell ref="W107:AA107"/>
    <mergeCell ref="AB107:AF107"/>
    <mergeCell ref="AG107:AH107"/>
    <mergeCell ref="AI107:AK107"/>
    <mergeCell ref="AM107:AQ107"/>
    <mergeCell ref="BM106:BN106"/>
    <mergeCell ref="BP106:BR106"/>
    <mergeCell ref="BT106:BV106"/>
    <mergeCell ref="BW106:BY106"/>
    <mergeCell ref="CA106:CC106"/>
    <mergeCell ref="CE106:CG106"/>
    <mergeCell ref="AM106:AQ106"/>
    <mergeCell ref="AR106:AV106"/>
    <mergeCell ref="AW106:AX106"/>
    <mergeCell ref="AY106:BA106"/>
    <mergeCell ref="BB106:BF106"/>
    <mergeCell ref="BG106:BK106"/>
    <mergeCell ref="CE105:CG105"/>
    <mergeCell ref="CH105:CJ105"/>
    <mergeCell ref="CK105:CN105"/>
    <mergeCell ref="B106:H106"/>
    <mergeCell ref="I106:O106"/>
    <mergeCell ref="P106:T106"/>
    <mergeCell ref="W106:AA106"/>
    <mergeCell ref="AB106:AF106"/>
    <mergeCell ref="AG106:AH106"/>
    <mergeCell ref="AI106:AK106"/>
    <mergeCell ref="BG105:BK105"/>
    <mergeCell ref="BM105:BN105"/>
    <mergeCell ref="BP105:BR105"/>
    <mergeCell ref="BT105:BV105"/>
    <mergeCell ref="BW105:BY105"/>
    <mergeCell ref="CA105:CC105"/>
    <mergeCell ref="AI105:AK105"/>
    <mergeCell ref="AM105:AQ105"/>
    <mergeCell ref="AR105:AV105"/>
    <mergeCell ref="AW105:AX105"/>
    <mergeCell ref="AY105:BA105"/>
    <mergeCell ref="BB105:BF105"/>
    <mergeCell ref="B105:H105"/>
    <mergeCell ref="I105:O105"/>
    <mergeCell ref="P105:T105"/>
    <mergeCell ref="W105:AA105"/>
    <mergeCell ref="AB105:AF105"/>
    <mergeCell ref="AG105:AH105"/>
    <mergeCell ref="BT104:BV104"/>
    <mergeCell ref="BW104:BY104"/>
    <mergeCell ref="CA104:CC104"/>
    <mergeCell ref="CE104:CG104"/>
    <mergeCell ref="CH104:CJ104"/>
    <mergeCell ref="CK104:CN104"/>
    <mergeCell ref="AW104:AX104"/>
    <mergeCell ref="AY104:BA104"/>
    <mergeCell ref="BB104:BF104"/>
    <mergeCell ref="BG104:BK104"/>
    <mergeCell ref="BM104:BN104"/>
    <mergeCell ref="BP104:BR104"/>
    <mergeCell ref="CK103:CN103"/>
    <mergeCell ref="B104:H104"/>
    <mergeCell ref="I104:O104"/>
    <mergeCell ref="P104:T104"/>
    <mergeCell ref="W104:AA104"/>
    <mergeCell ref="AB104:AF104"/>
    <mergeCell ref="AG104:AH104"/>
    <mergeCell ref="AI104:AK104"/>
    <mergeCell ref="AM104:AQ104"/>
    <mergeCell ref="AR104:AV104"/>
    <mergeCell ref="BP103:BR103"/>
    <mergeCell ref="BT103:BV103"/>
    <mergeCell ref="BW103:BY103"/>
    <mergeCell ref="CA103:CC103"/>
    <mergeCell ref="CE103:CG103"/>
    <mergeCell ref="CH103:CJ103"/>
    <mergeCell ref="AR103:AV103"/>
    <mergeCell ref="AW103:AX103"/>
    <mergeCell ref="AY103:BA103"/>
    <mergeCell ref="BB103:BF103"/>
    <mergeCell ref="BG103:BK103"/>
    <mergeCell ref="BM103:BN103"/>
    <mergeCell ref="CH102:CJ102"/>
    <mergeCell ref="CK102:CN102"/>
    <mergeCell ref="B103:H103"/>
    <mergeCell ref="I103:O103"/>
    <mergeCell ref="P103:T103"/>
    <mergeCell ref="W103:AA103"/>
    <mergeCell ref="AB103:AF103"/>
    <mergeCell ref="AG103:AH103"/>
    <mergeCell ref="AI103:AK103"/>
    <mergeCell ref="AM103:AQ103"/>
    <mergeCell ref="BM102:BN102"/>
    <mergeCell ref="BP102:BR102"/>
    <mergeCell ref="BT102:BV102"/>
    <mergeCell ref="BW102:BY102"/>
    <mergeCell ref="CA102:CC102"/>
    <mergeCell ref="CE102:CG102"/>
    <mergeCell ref="AM102:AQ102"/>
    <mergeCell ref="AR102:AV102"/>
    <mergeCell ref="AW102:AX102"/>
    <mergeCell ref="AY102:BA102"/>
    <mergeCell ref="BB102:BF102"/>
    <mergeCell ref="BG102:BK102"/>
    <mergeCell ref="CE101:CG101"/>
    <mergeCell ref="CH101:CJ101"/>
    <mergeCell ref="CK101:CN101"/>
    <mergeCell ref="B102:H102"/>
    <mergeCell ref="I102:O102"/>
    <mergeCell ref="P102:T102"/>
    <mergeCell ref="W102:AA102"/>
    <mergeCell ref="AB102:AF102"/>
    <mergeCell ref="AG102:AH102"/>
    <mergeCell ref="AI102:AK102"/>
    <mergeCell ref="BG101:BK101"/>
    <mergeCell ref="BM101:BN101"/>
    <mergeCell ref="BP101:BR101"/>
    <mergeCell ref="BT101:BV101"/>
    <mergeCell ref="BW101:BY101"/>
    <mergeCell ref="CA101:CC101"/>
    <mergeCell ref="AI101:AK101"/>
    <mergeCell ref="AM101:AQ101"/>
    <mergeCell ref="AR101:AV101"/>
    <mergeCell ref="AW101:AX101"/>
    <mergeCell ref="AY101:BA101"/>
    <mergeCell ref="BB101:BF101"/>
    <mergeCell ref="CA98:CC100"/>
    <mergeCell ref="CD98:CD100"/>
    <mergeCell ref="CE98:CG100"/>
    <mergeCell ref="CH98:CJ100"/>
    <mergeCell ref="B101:H101"/>
    <mergeCell ref="I101:O101"/>
    <mergeCell ref="P101:T101"/>
    <mergeCell ref="W101:AA101"/>
    <mergeCell ref="AB101:AF101"/>
    <mergeCell ref="AG101:AH101"/>
    <mergeCell ref="BO98:BO100"/>
    <mergeCell ref="BP98:BR100"/>
    <mergeCell ref="BS98:BS100"/>
    <mergeCell ref="BT98:BV100"/>
    <mergeCell ref="BW98:BY100"/>
    <mergeCell ref="BZ98:BZ100"/>
    <mergeCell ref="BG97:BK100"/>
    <mergeCell ref="BL97:BN97"/>
    <mergeCell ref="W98:AA100"/>
    <mergeCell ref="AB98:AF100"/>
    <mergeCell ref="AG98:AH100"/>
    <mergeCell ref="AM98:AQ100"/>
    <mergeCell ref="AR98:AV100"/>
    <mergeCell ref="AW98:AX100"/>
    <mergeCell ref="BL98:BL100"/>
    <mergeCell ref="BM98:BN100"/>
    <mergeCell ref="BB96:BN96"/>
    <mergeCell ref="BO96:BY97"/>
    <mergeCell ref="BZ96:CJ97"/>
    <mergeCell ref="CK96:CN100"/>
    <mergeCell ref="W97:AH97"/>
    <mergeCell ref="AI97:AK100"/>
    <mergeCell ref="AL97:AL100"/>
    <mergeCell ref="AM97:AX97"/>
    <mergeCell ref="AY97:BA100"/>
    <mergeCell ref="BB97:BF100"/>
    <mergeCell ref="BP91:BR91"/>
    <mergeCell ref="AI91:AK91"/>
    <mergeCell ref="A96:A100"/>
    <mergeCell ref="B96:H100"/>
    <mergeCell ref="I96:O100"/>
    <mergeCell ref="P96:T100"/>
    <mergeCell ref="U96:U100"/>
    <mergeCell ref="V96:V100"/>
    <mergeCell ref="W96:AK96"/>
    <mergeCell ref="AL96:BA96"/>
    <mergeCell ref="CE92:CG92"/>
    <mergeCell ref="CH92:CJ92"/>
    <mergeCell ref="A54:CN54"/>
    <mergeCell ref="A93:CN93"/>
    <mergeCell ref="CH91:CJ91"/>
    <mergeCell ref="AW91:AX91"/>
    <mergeCell ref="AY91:BA91"/>
    <mergeCell ref="BB91:BF91"/>
    <mergeCell ref="BG91:BK91"/>
    <mergeCell ref="BM91:BN91"/>
    <mergeCell ref="CE91:CG91"/>
    <mergeCell ref="BG90:BK90"/>
    <mergeCell ref="AM91:AQ91"/>
    <mergeCell ref="CF1:CN2"/>
    <mergeCell ref="A92:BN92"/>
    <mergeCell ref="BP92:BR92"/>
    <mergeCell ref="CK92:CN92"/>
    <mergeCell ref="BT92:BV92"/>
    <mergeCell ref="BW92:BY92"/>
    <mergeCell ref="CA92:CC92"/>
    <mergeCell ref="AM90:AQ90"/>
    <mergeCell ref="AR90:AV90"/>
    <mergeCell ref="CK91:CN91"/>
    <mergeCell ref="AR91:AV91"/>
    <mergeCell ref="BR1:BY3"/>
    <mergeCell ref="BA1:BP3"/>
    <mergeCell ref="CA1:CE2"/>
    <mergeCell ref="BT91:BV91"/>
    <mergeCell ref="BW91:BY91"/>
    <mergeCell ref="CA91:CC91"/>
    <mergeCell ref="B91:H91"/>
    <mergeCell ref="I91:O91"/>
    <mergeCell ref="P91:T91"/>
    <mergeCell ref="W91:AA91"/>
    <mergeCell ref="AB91:AF91"/>
    <mergeCell ref="AG91:AH91"/>
    <mergeCell ref="CK90:CN90"/>
    <mergeCell ref="CE90:CG90"/>
    <mergeCell ref="CH90:CJ90"/>
    <mergeCell ref="BT90:BV90"/>
    <mergeCell ref="BW90:BY90"/>
    <mergeCell ref="CA90:CC90"/>
    <mergeCell ref="BP90:BR90"/>
    <mergeCell ref="BT89:BV89"/>
    <mergeCell ref="BW89:BY89"/>
    <mergeCell ref="CA89:CC89"/>
    <mergeCell ref="BM89:BN89"/>
    <mergeCell ref="BP89:BR89"/>
    <mergeCell ref="BM90:BN90"/>
    <mergeCell ref="AW90:AX90"/>
    <mergeCell ref="AY90:BA90"/>
    <mergeCell ref="BB90:BF90"/>
    <mergeCell ref="B90:H90"/>
    <mergeCell ref="I90:O90"/>
    <mergeCell ref="P90:T90"/>
    <mergeCell ref="W90:AA90"/>
    <mergeCell ref="AB90:AF90"/>
    <mergeCell ref="AG90:AH90"/>
    <mergeCell ref="AI90:AK90"/>
    <mergeCell ref="BW88:BY88"/>
    <mergeCell ref="CA88:CC88"/>
    <mergeCell ref="CK89:CN89"/>
    <mergeCell ref="CE89:CG89"/>
    <mergeCell ref="CH89:CJ89"/>
    <mergeCell ref="CK88:CN88"/>
    <mergeCell ref="CE88:CG88"/>
    <mergeCell ref="CH88:CJ88"/>
    <mergeCell ref="AG89:AH89"/>
    <mergeCell ref="AM89:AQ89"/>
    <mergeCell ref="AR89:AV89"/>
    <mergeCell ref="AW89:AX89"/>
    <mergeCell ref="AY89:BA89"/>
    <mergeCell ref="BB89:BF89"/>
    <mergeCell ref="BW87:BY87"/>
    <mergeCell ref="AR87:AV87"/>
    <mergeCell ref="AW87:AX87"/>
    <mergeCell ref="AY87:BA87"/>
    <mergeCell ref="BB87:BF87"/>
    <mergeCell ref="B89:H89"/>
    <mergeCell ref="I89:O89"/>
    <mergeCell ref="P89:T89"/>
    <mergeCell ref="W89:AA89"/>
    <mergeCell ref="AB89:AF89"/>
    <mergeCell ref="AM87:AQ87"/>
    <mergeCell ref="AI89:AK89"/>
    <mergeCell ref="BG88:BK88"/>
    <mergeCell ref="BM88:BN88"/>
    <mergeCell ref="BP88:BR88"/>
    <mergeCell ref="BT87:BV87"/>
    <mergeCell ref="BG89:BK89"/>
    <mergeCell ref="BT88:BV88"/>
    <mergeCell ref="AI88:AK88"/>
    <mergeCell ref="AM88:AQ88"/>
    <mergeCell ref="AR88:AV88"/>
    <mergeCell ref="AW88:AX88"/>
    <mergeCell ref="AY88:BA88"/>
    <mergeCell ref="BB88:BF88"/>
    <mergeCell ref="B88:H88"/>
    <mergeCell ref="I88:O88"/>
    <mergeCell ref="P88:T88"/>
    <mergeCell ref="W88:AA88"/>
    <mergeCell ref="AB88:AF88"/>
    <mergeCell ref="AG88:AH88"/>
    <mergeCell ref="AG87:AH87"/>
    <mergeCell ref="BT86:BV86"/>
    <mergeCell ref="BW86:BY86"/>
    <mergeCell ref="CA86:CC86"/>
    <mergeCell ref="CK87:CN87"/>
    <mergeCell ref="CE87:CG87"/>
    <mergeCell ref="CH87:CJ87"/>
    <mergeCell ref="CA87:CC87"/>
    <mergeCell ref="BM87:BN87"/>
    <mergeCell ref="BP87:BR87"/>
    <mergeCell ref="BB85:BF85"/>
    <mergeCell ref="BG87:BK87"/>
    <mergeCell ref="CK86:CN86"/>
    <mergeCell ref="CE86:CG86"/>
    <mergeCell ref="CH86:CJ86"/>
    <mergeCell ref="B87:H87"/>
    <mergeCell ref="I87:O87"/>
    <mergeCell ref="P87:T87"/>
    <mergeCell ref="W87:AA87"/>
    <mergeCell ref="AB87:AF87"/>
    <mergeCell ref="BM85:BN85"/>
    <mergeCell ref="BP85:BR85"/>
    <mergeCell ref="AM85:AQ85"/>
    <mergeCell ref="AI87:AK87"/>
    <mergeCell ref="BG86:BK86"/>
    <mergeCell ref="BM86:BN86"/>
    <mergeCell ref="BP86:BR86"/>
    <mergeCell ref="AR85:AV85"/>
    <mergeCell ref="AW85:AX85"/>
    <mergeCell ref="AY85:BA85"/>
    <mergeCell ref="AI86:AK86"/>
    <mergeCell ref="AM86:AQ86"/>
    <mergeCell ref="AR86:AV86"/>
    <mergeCell ref="AW86:AX86"/>
    <mergeCell ref="AY86:BA86"/>
    <mergeCell ref="BB86:BF86"/>
    <mergeCell ref="B86:H86"/>
    <mergeCell ref="I86:O86"/>
    <mergeCell ref="P86:T86"/>
    <mergeCell ref="W86:AA86"/>
    <mergeCell ref="AB86:AF86"/>
    <mergeCell ref="AG86:AH86"/>
    <mergeCell ref="BT84:BV84"/>
    <mergeCell ref="BW84:BY84"/>
    <mergeCell ref="CA84:CC84"/>
    <mergeCell ref="CK85:CN85"/>
    <mergeCell ref="CE85:CG85"/>
    <mergeCell ref="CH85:CJ85"/>
    <mergeCell ref="CA85:CC85"/>
    <mergeCell ref="BT85:BV85"/>
    <mergeCell ref="BW85:BY85"/>
    <mergeCell ref="BG85:BK85"/>
    <mergeCell ref="CK84:CN84"/>
    <mergeCell ref="CE84:CG84"/>
    <mergeCell ref="CH84:CJ84"/>
    <mergeCell ref="B85:H85"/>
    <mergeCell ref="I85:O85"/>
    <mergeCell ref="P85:T85"/>
    <mergeCell ref="W85:AA85"/>
    <mergeCell ref="AB85:AF85"/>
    <mergeCell ref="AG85:AH85"/>
    <mergeCell ref="AI85:AK85"/>
    <mergeCell ref="BG84:BK84"/>
    <mergeCell ref="BM84:BN84"/>
    <mergeCell ref="BP84:BR84"/>
    <mergeCell ref="BT83:BV83"/>
    <mergeCell ref="BW83:BY83"/>
    <mergeCell ref="AR83:AV83"/>
    <mergeCell ref="AW83:AX83"/>
    <mergeCell ref="AY83:BA83"/>
    <mergeCell ref="BB83:BF83"/>
    <mergeCell ref="CA83:CC83"/>
    <mergeCell ref="AI84:AK84"/>
    <mergeCell ref="AM84:AQ84"/>
    <mergeCell ref="AR84:AV84"/>
    <mergeCell ref="AW84:AX84"/>
    <mergeCell ref="AY84:BA84"/>
    <mergeCell ref="BB84:BF84"/>
    <mergeCell ref="BM83:BN83"/>
    <mergeCell ref="BP83:BR83"/>
    <mergeCell ref="AM83:AQ83"/>
    <mergeCell ref="CA82:CC82"/>
    <mergeCell ref="CK83:CN83"/>
    <mergeCell ref="CE83:CG83"/>
    <mergeCell ref="CH83:CJ83"/>
    <mergeCell ref="B84:H84"/>
    <mergeCell ref="I84:O84"/>
    <mergeCell ref="P84:T84"/>
    <mergeCell ref="W84:AA84"/>
    <mergeCell ref="AB84:AF84"/>
    <mergeCell ref="AG84:AH84"/>
    <mergeCell ref="CK82:CN82"/>
    <mergeCell ref="CE82:CG82"/>
    <mergeCell ref="CH82:CJ82"/>
    <mergeCell ref="B83:H83"/>
    <mergeCell ref="I83:O83"/>
    <mergeCell ref="P83:T83"/>
    <mergeCell ref="W83:AA83"/>
    <mergeCell ref="AB83:AF83"/>
    <mergeCell ref="AG83:AH83"/>
    <mergeCell ref="BT82:BV82"/>
    <mergeCell ref="BW81:BY81"/>
    <mergeCell ref="AR81:AV81"/>
    <mergeCell ref="AW81:AX81"/>
    <mergeCell ref="AY81:BA81"/>
    <mergeCell ref="BB81:BF81"/>
    <mergeCell ref="BG83:BK83"/>
    <mergeCell ref="BW82:BY82"/>
    <mergeCell ref="AY82:BA82"/>
    <mergeCell ref="BB82:BF82"/>
    <mergeCell ref="AM81:AQ81"/>
    <mergeCell ref="AI83:AK83"/>
    <mergeCell ref="BG82:BK82"/>
    <mergeCell ref="BM82:BN82"/>
    <mergeCell ref="BP82:BR82"/>
    <mergeCell ref="BT81:BV81"/>
    <mergeCell ref="AI82:AK82"/>
    <mergeCell ref="AM82:AQ82"/>
    <mergeCell ref="AR82:AV82"/>
    <mergeCell ref="AW82:AX82"/>
    <mergeCell ref="B82:H82"/>
    <mergeCell ref="I82:O82"/>
    <mergeCell ref="P82:T82"/>
    <mergeCell ref="W82:AA82"/>
    <mergeCell ref="AB82:AF82"/>
    <mergeCell ref="AG82:AH82"/>
    <mergeCell ref="AG81:AH81"/>
    <mergeCell ref="BT80:BV80"/>
    <mergeCell ref="BW80:BY80"/>
    <mergeCell ref="CA80:CC80"/>
    <mergeCell ref="CK81:CN81"/>
    <mergeCell ref="CE81:CG81"/>
    <mergeCell ref="CH81:CJ81"/>
    <mergeCell ref="CA81:CC81"/>
    <mergeCell ref="BM81:BN81"/>
    <mergeCell ref="BP81:BR81"/>
    <mergeCell ref="BB79:BF79"/>
    <mergeCell ref="BG81:BK81"/>
    <mergeCell ref="CK80:CN80"/>
    <mergeCell ref="CE80:CG80"/>
    <mergeCell ref="CH80:CJ80"/>
    <mergeCell ref="B81:H81"/>
    <mergeCell ref="I81:O81"/>
    <mergeCell ref="P81:T81"/>
    <mergeCell ref="W81:AA81"/>
    <mergeCell ref="AB81:AF81"/>
    <mergeCell ref="BM79:BN79"/>
    <mergeCell ref="BP79:BR79"/>
    <mergeCell ref="AM79:AQ79"/>
    <mergeCell ref="AI81:AK81"/>
    <mergeCell ref="BG80:BK80"/>
    <mergeCell ref="BM80:BN80"/>
    <mergeCell ref="BP80:BR80"/>
    <mergeCell ref="AR79:AV79"/>
    <mergeCell ref="AW79:AX79"/>
    <mergeCell ref="AY79:BA79"/>
    <mergeCell ref="AI80:AK80"/>
    <mergeCell ref="AM80:AQ80"/>
    <mergeCell ref="AR80:AV80"/>
    <mergeCell ref="AW80:AX80"/>
    <mergeCell ref="AY80:BA80"/>
    <mergeCell ref="BB80:BF80"/>
    <mergeCell ref="B80:H80"/>
    <mergeCell ref="I80:O80"/>
    <mergeCell ref="P80:T80"/>
    <mergeCell ref="W80:AA80"/>
    <mergeCell ref="AB80:AF80"/>
    <mergeCell ref="AG80:AH80"/>
    <mergeCell ref="BT78:BV78"/>
    <mergeCell ref="BW78:BY78"/>
    <mergeCell ref="CA78:CC78"/>
    <mergeCell ref="CK79:CN79"/>
    <mergeCell ref="CE79:CG79"/>
    <mergeCell ref="CH79:CJ79"/>
    <mergeCell ref="CA79:CC79"/>
    <mergeCell ref="BT79:BV79"/>
    <mergeCell ref="BW79:BY79"/>
    <mergeCell ref="BG79:BK79"/>
    <mergeCell ref="CK78:CN78"/>
    <mergeCell ref="CE78:CG78"/>
    <mergeCell ref="CH78:CJ78"/>
    <mergeCell ref="B79:H79"/>
    <mergeCell ref="I79:O79"/>
    <mergeCell ref="P79:T79"/>
    <mergeCell ref="W79:AA79"/>
    <mergeCell ref="AB79:AF79"/>
    <mergeCell ref="AG79:AH79"/>
    <mergeCell ref="AI79:AK79"/>
    <mergeCell ref="BG78:BK78"/>
    <mergeCell ref="BM78:BN78"/>
    <mergeCell ref="BP78:BR78"/>
    <mergeCell ref="BT77:BV77"/>
    <mergeCell ref="BW77:BY77"/>
    <mergeCell ref="AR77:AV77"/>
    <mergeCell ref="AW77:AX77"/>
    <mergeCell ref="AY77:BA77"/>
    <mergeCell ref="BB77:BF77"/>
    <mergeCell ref="CA77:CC77"/>
    <mergeCell ref="AI78:AK78"/>
    <mergeCell ref="AM78:AQ78"/>
    <mergeCell ref="AR78:AV78"/>
    <mergeCell ref="AW78:AX78"/>
    <mergeCell ref="AY78:BA78"/>
    <mergeCell ref="BB78:BF78"/>
    <mergeCell ref="BM77:BN77"/>
    <mergeCell ref="BP77:BR77"/>
    <mergeCell ref="AM77:AQ77"/>
    <mergeCell ref="CA76:CC76"/>
    <mergeCell ref="CK77:CN77"/>
    <mergeCell ref="CE77:CG77"/>
    <mergeCell ref="CH77:CJ77"/>
    <mergeCell ref="B78:H78"/>
    <mergeCell ref="I78:O78"/>
    <mergeCell ref="P78:T78"/>
    <mergeCell ref="W78:AA78"/>
    <mergeCell ref="AB78:AF78"/>
    <mergeCell ref="AG78:AH78"/>
    <mergeCell ref="CK76:CN76"/>
    <mergeCell ref="CE76:CG76"/>
    <mergeCell ref="CH76:CJ76"/>
    <mergeCell ref="B77:H77"/>
    <mergeCell ref="I77:O77"/>
    <mergeCell ref="P77:T77"/>
    <mergeCell ref="W77:AA77"/>
    <mergeCell ref="AB77:AF77"/>
    <mergeCell ref="AG77:AH77"/>
    <mergeCell ref="BT76:BV76"/>
    <mergeCell ref="AY75:BA75"/>
    <mergeCell ref="BB75:BF75"/>
    <mergeCell ref="BG77:BK77"/>
    <mergeCell ref="BW76:BY76"/>
    <mergeCell ref="AY76:BA76"/>
    <mergeCell ref="BB76:BF76"/>
    <mergeCell ref="BM75:BN75"/>
    <mergeCell ref="BP75:BR75"/>
    <mergeCell ref="BG75:BK75"/>
    <mergeCell ref="AI77:AK77"/>
    <mergeCell ref="BG76:BK76"/>
    <mergeCell ref="BM76:BN76"/>
    <mergeCell ref="BP76:BR76"/>
    <mergeCell ref="BT75:BV75"/>
    <mergeCell ref="AI76:AK76"/>
    <mergeCell ref="AM76:AQ76"/>
    <mergeCell ref="AR76:AV76"/>
    <mergeCell ref="AW76:AX76"/>
    <mergeCell ref="AR75:AV75"/>
    <mergeCell ref="B76:H76"/>
    <mergeCell ref="I76:O76"/>
    <mergeCell ref="P76:T76"/>
    <mergeCell ref="W76:AA76"/>
    <mergeCell ref="AB76:AF76"/>
    <mergeCell ref="AG76:AH76"/>
    <mergeCell ref="AM75:AQ75"/>
    <mergeCell ref="AW75:AX75"/>
    <mergeCell ref="BW74:BY74"/>
    <mergeCell ref="CA74:CC74"/>
    <mergeCell ref="CK75:CN75"/>
    <mergeCell ref="CE75:CG75"/>
    <mergeCell ref="CH75:CJ75"/>
    <mergeCell ref="CA75:CC75"/>
    <mergeCell ref="BW75:BY75"/>
    <mergeCell ref="CK74:CN74"/>
    <mergeCell ref="CE74:CG74"/>
    <mergeCell ref="CH74:CJ74"/>
    <mergeCell ref="B75:H75"/>
    <mergeCell ref="I75:O75"/>
    <mergeCell ref="P75:T75"/>
    <mergeCell ref="W75:AA75"/>
    <mergeCell ref="AB75:AF75"/>
    <mergeCell ref="AG75:AH75"/>
    <mergeCell ref="BT74:BV74"/>
    <mergeCell ref="AI74:AK74"/>
    <mergeCell ref="BM73:BN73"/>
    <mergeCell ref="BP73:BR73"/>
    <mergeCell ref="BT73:BV73"/>
    <mergeCell ref="AM73:AQ73"/>
    <mergeCell ref="AI75:AK75"/>
    <mergeCell ref="BG74:BK74"/>
    <mergeCell ref="BM74:BN74"/>
    <mergeCell ref="BP74:BR74"/>
    <mergeCell ref="AR73:AV73"/>
    <mergeCell ref="AW73:AX73"/>
    <mergeCell ref="AM74:AQ74"/>
    <mergeCell ref="BG73:BK73"/>
    <mergeCell ref="AW74:AX74"/>
    <mergeCell ref="AY74:BA74"/>
    <mergeCell ref="BB74:BF74"/>
    <mergeCell ref="AY73:BA73"/>
    <mergeCell ref="BB73:BF73"/>
    <mergeCell ref="AR74:AV74"/>
    <mergeCell ref="B74:H74"/>
    <mergeCell ref="I74:O74"/>
    <mergeCell ref="P74:T74"/>
    <mergeCell ref="W74:AA74"/>
    <mergeCell ref="AB74:AF74"/>
    <mergeCell ref="AG74:AH74"/>
    <mergeCell ref="BW72:BY72"/>
    <mergeCell ref="CA72:CC72"/>
    <mergeCell ref="CK73:CN73"/>
    <mergeCell ref="CE73:CG73"/>
    <mergeCell ref="CH73:CJ73"/>
    <mergeCell ref="CA73:CC73"/>
    <mergeCell ref="CK72:CN72"/>
    <mergeCell ref="CE72:CG72"/>
    <mergeCell ref="CH72:CJ72"/>
    <mergeCell ref="BW73:BY73"/>
    <mergeCell ref="B73:H73"/>
    <mergeCell ref="I73:O73"/>
    <mergeCell ref="P73:T73"/>
    <mergeCell ref="W73:AA73"/>
    <mergeCell ref="AB73:AF73"/>
    <mergeCell ref="AG73:AH73"/>
    <mergeCell ref="AI73:AK73"/>
    <mergeCell ref="BG72:BK72"/>
    <mergeCell ref="BM72:BN72"/>
    <mergeCell ref="BP72:BR72"/>
    <mergeCell ref="BT71:BV71"/>
    <mergeCell ref="BW71:BY71"/>
    <mergeCell ref="AR71:AV71"/>
    <mergeCell ref="AW71:AX71"/>
    <mergeCell ref="AY71:BA71"/>
    <mergeCell ref="BB71:BF71"/>
    <mergeCell ref="CA71:CC71"/>
    <mergeCell ref="AI72:AK72"/>
    <mergeCell ref="AM72:AQ72"/>
    <mergeCell ref="AR72:AV72"/>
    <mergeCell ref="AW72:AX72"/>
    <mergeCell ref="AY72:BA72"/>
    <mergeCell ref="BB72:BF72"/>
    <mergeCell ref="BM71:BN71"/>
    <mergeCell ref="BP71:BR71"/>
    <mergeCell ref="BT72:BV72"/>
    <mergeCell ref="CA70:CC70"/>
    <mergeCell ref="CK71:CN71"/>
    <mergeCell ref="CE71:CG71"/>
    <mergeCell ref="CH71:CJ71"/>
    <mergeCell ref="B72:H72"/>
    <mergeCell ref="I72:O72"/>
    <mergeCell ref="P72:T72"/>
    <mergeCell ref="W72:AA72"/>
    <mergeCell ref="AB72:AF72"/>
    <mergeCell ref="AG72:AH72"/>
    <mergeCell ref="CE70:CG70"/>
    <mergeCell ref="CH70:CJ70"/>
    <mergeCell ref="B71:H71"/>
    <mergeCell ref="I71:O71"/>
    <mergeCell ref="P71:T71"/>
    <mergeCell ref="W71:AA71"/>
    <mergeCell ref="AB71:AF71"/>
    <mergeCell ref="AG71:AH71"/>
    <mergeCell ref="BT70:BV70"/>
    <mergeCell ref="BW70:BY70"/>
    <mergeCell ref="AR69:AV69"/>
    <mergeCell ref="AW69:AX69"/>
    <mergeCell ref="AY69:BA69"/>
    <mergeCell ref="BB69:BF69"/>
    <mergeCell ref="BM69:BN69"/>
    <mergeCell ref="BP69:BR69"/>
    <mergeCell ref="AM69:AQ69"/>
    <mergeCell ref="AI71:AK71"/>
    <mergeCell ref="BG70:BK70"/>
    <mergeCell ref="BM70:BN70"/>
    <mergeCell ref="BP70:BR70"/>
    <mergeCell ref="BG71:BK71"/>
    <mergeCell ref="AM71:AQ71"/>
    <mergeCell ref="AI70:AK70"/>
    <mergeCell ref="AM70:AQ70"/>
    <mergeCell ref="AR70:AV70"/>
    <mergeCell ref="AW70:AX70"/>
    <mergeCell ref="AY70:BA70"/>
    <mergeCell ref="BB70:BF70"/>
    <mergeCell ref="CK69:CN69"/>
    <mergeCell ref="CE69:CG69"/>
    <mergeCell ref="CH69:CJ69"/>
    <mergeCell ref="CA69:CC69"/>
    <mergeCell ref="BT69:BV69"/>
    <mergeCell ref="BW69:BY69"/>
    <mergeCell ref="CK70:CN70"/>
    <mergeCell ref="B70:H70"/>
    <mergeCell ref="I70:O70"/>
    <mergeCell ref="P70:T70"/>
    <mergeCell ref="W70:AA70"/>
    <mergeCell ref="AB70:AF70"/>
    <mergeCell ref="AG70:AH70"/>
    <mergeCell ref="CK68:CN68"/>
    <mergeCell ref="CE68:CG68"/>
    <mergeCell ref="CH68:CJ68"/>
    <mergeCell ref="B69:H69"/>
    <mergeCell ref="I69:O69"/>
    <mergeCell ref="P69:T69"/>
    <mergeCell ref="W69:AA69"/>
    <mergeCell ref="AB69:AF69"/>
    <mergeCell ref="AG69:AH69"/>
    <mergeCell ref="BT68:BV68"/>
    <mergeCell ref="AI69:AK69"/>
    <mergeCell ref="BP68:BR68"/>
    <mergeCell ref="BT67:BV67"/>
    <mergeCell ref="BW67:BY67"/>
    <mergeCell ref="CA67:CC67"/>
    <mergeCell ref="CE67:CG67"/>
    <mergeCell ref="BP67:BR67"/>
    <mergeCell ref="BG69:BK69"/>
    <mergeCell ref="BW68:BY68"/>
    <mergeCell ref="CA68:CC68"/>
    <mergeCell ref="CH67:CJ67"/>
    <mergeCell ref="AR68:AV68"/>
    <mergeCell ref="AW68:AX68"/>
    <mergeCell ref="AY68:BA68"/>
    <mergeCell ref="BB68:BF68"/>
    <mergeCell ref="BG68:BK68"/>
    <mergeCell ref="BM68:BN68"/>
    <mergeCell ref="BB67:BF67"/>
    <mergeCell ref="BG67:BK67"/>
    <mergeCell ref="BM67:BN67"/>
    <mergeCell ref="CA66:CC66"/>
    <mergeCell ref="CK67:CN67"/>
    <mergeCell ref="B68:H68"/>
    <mergeCell ref="I68:O68"/>
    <mergeCell ref="P68:T68"/>
    <mergeCell ref="W68:AA68"/>
    <mergeCell ref="AB68:AF68"/>
    <mergeCell ref="AG68:AH68"/>
    <mergeCell ref="AI68:AK68"/>
    <mergeCell ref="AM68:AQ68"/>
    <mergeCell ref="BT66:BV66"/>
    <mergeCell ref="BW66:BY66"/>
    <mergeCell ref="AG67:AH67"/>
    <mergeCell ref="AI67:AK67"/>
    <mergeCell ref="AM67:AQ67"/>
    <mergeCell ref="AR67:AV67"/>
    <mergeCell ref="AW67:AX67"/>
    <mergeCell ref="AY67:BA67"/>
    <mergeCell ref="AW66:AX66"/>
    <mergeCell ref="AY66:BA66"/>
    <mergeCell ref="CE65:CG65"/>
    <mergeCell ref="CH65:CJ65"/>
    <mergeCell ref="CK66:CN66"/>
    <mergeCell ref="CE66:CG66"/>
    <mergeCell ref="CH66:CJ66"/>
    <mergeCell ref="B67:H67"/>
    <mergeCell ref="I67:O67"/>
    <mergeCell ref="P67:T67"/>
    <mergeCell ref="W67:AA67"/>
    <mergeCell ref="AB67:AF67"/>
    <mergeCell ref="BB66:BF66"/>
    <mergeCell ref="BG66:BK66"/>
    <mergeCell ref="BM66:BN66"/>
    <mergeCell ref="BP66:BR66"/>
    <mergeCell ref="CK65:CN65"/>
    <mergeCell ref="B66:H66"/>
    <mergeCell ref="I66:O66"/>
    <mergeCell ref="P66:T66"/>
    <mergeCell ref="W66:AA66"/>
    <mergeCell ref="AB66:AF66"/>
    <mergeCell ref="AG66:AH66"/>
    <mergeCell ref="AI66:AK66"/>
    <mergeCell ref="AM66:AQ66"/>
    <mergeCell ref="AR66:AV66"/>
    <mergeCell ref="BG65:BK65"/>
    <mergeCell ref="BM65:BN65"/>
    <mergeCell ref="AI65:AK65"/>
    <mergeCell ref="AM65:AQ65"/>
    <mergeCell ref="AR65:AV65"/>
    <mergeCell ref="AW65:AX65"/>
    <mergeCell ref="BP65:BR65"/>
    <mergeCell ref="BT64:BV64"/>
    <mergeCell ref="BW64:BY64"/>
    <mergeCell ref="CA64:CC64"/>
    <mergeCell ref="BG64:BK64"/>
    <mergeCell ref="BT65:BV65"/>
    <mergeCell ref="BW65:BY65"/>
    <mergeCell ref="CA65:CC65"/>
    <mergeCell ref="BM64:BN64"/>
    <mergeCell ref="BP64:BR64"/>
    <mergeCell ref="AY65:BA65"/>
    <mergeCell ref="BB65:BF65"/>
    <mergeCell ref="B65:H65"/>
    <mergeCell ref="I65:O65"/>
    <mergeCell ref="P65:T65"/>
    <mergeCell ref="W65:AA65"/>
    <mergeCell ref="AB65:AF65"/>
    <mergeCell ref="AG65:AH65"/>
    <mergeCell ref="B64:H64"/>
    <mergeCell ref="I64:O64"/>
    <mergeCell ref="P64:T64"/>
    <mergeCell ref="W64:AA64"/>
    <mergeCell ref="AB64:AF64"/>
    <mergeCell ref="CK64:CN64"/>
    <mergeCell ref="CE64:CG64"/>
    <mergeCell ref="CH64:CJ64"/>
    <mergeCell ref="AY64:BA64"/>
    <mergeCell ref="BB64:BF64"/>
    <mergeCell ref="AG64:AH64"/>
    <mergeCell ref="AI64:AK64"/>
    <mergeCell ref="AM64:AQ64"/>
    <mergeCell ref="AR64:AV64"/>
    <mergeCell ref="AW64:AX64"/>
    <mergeCell ref="CK62:CN62"/>
    <mergeCell ref="BB63:BF63"/>
    <mergeCell ref="BG63:BK63"/>
    <mergeCell ref="BM62:BN62"/>
    <mergeCell ref="BP62:BR62"/>
    <mergeCell ref="BW62:BY62"/>
    <mergeCell ref="BT62:BV62"/>
    <mergeCell ref="CH62:CJ62"/>
    <mergeCell ref="V57:V61"/>
    <mergeCell ref="BM63:BN63"/>
    <mergeCell ref="BP63:BR63"/>
    <mergeCell ref="BT63:BV63"/>
    <mergeCell ref="BW63:BY63"/>
    <mergeCell ref="CA63:CC63"/>
    <mergeCell ref="AR63:AV63"/>
    <mergeCell ref="P57:T61"/>
    <mergeCell ref="I62:O62"/>
    <mergeCell ref="I63:O63"/>
    <mergeCell ref="P62:T62"/>
    <mergeCell ref="P63:T63"/>
    <mergeCell ref="U57:U61"/>
    <mergeCell ref="I57:O61"/>
    <mergeCell ref="CE63:CG63"/>
    <mergeCell ref="CH63:CJ63"/>
    <mergeCell ref="CK63:CN63"/>
    <mergeCell ref="B63:H63"/>
    <mergeCell ref="W63:AA63"/>
    <mergeCell ref="AB63:AF63"/>
    <mergeCell ref="AG63:AH63"/>
    <mergeCell ref="AI63:AK63"/>
    <mergeCell ref="AM63:AQ63"/>
    <mergeCell ref="AR62:AV62"/>
    <mergeCell ref="AW62:AX62"/>
    <mergeCell ref="AY62:BA62"/>
    <mergeCell ref="BB62:BF62"/>
    <mergeCell ref="BG62:BK62"/>
    <mergeCell ref="AW63:AX63"/>
    <mergeCell ref="AY63:BA63"/>
    <mergeCell ref="W62:AA62"/>
    <mergeCell ref="AB62:AF62"/>
    <mergeCell ref="AG62:AH62"/>
    <mergeCell ref="AI62:AK62"/>
    <mergeCell ref="AM62:AQ62"/>
    <mergeCell ref="BT59:BV61"/>
    <mergeCell ref="BM59:BN61"/>
    <mergeCell ref="AR59:AV61"/>
    <mergeCell ref="BB58:BF61"/>
    <mergeCell ref="BG58:BK61"/>
    <mergeCell ref="BW59:BY61"/>
    <mergeCell ref="BB57:BN57"/>
    <mergeCell ref="BL58:BN58"/>
    <mergeCell ref="CE62:CG62"/>
    <mergeCell ref="CA62:CC62"/>
    <mergeCell ref="BO57:BY58"/>
    <mergeCell ref="BZ57:CJ58"/>
    <mergeCell ref="BZ59:BZ61"/>
    <mergeCell ref="CA59:CC61"/>
    <mergeCell ref="CD59:CD61"/>
    <mergeCell ref="CE59:CG61"/>
    <mergeCell ref="CH59:CJ61"/>
    <mergeCell ref="BO59:BO61"/>
    <mergeCell ref="BP59:BR61"/>
    <mergeCell ref="BS59:BS61"/>
    <mergeCell ref="A55:H56"/>
    <mergeCell ref="BU55:CN56"/>
    <mergeCell ref="BO55:BT56"/>
    <mergeCell ref="A57:A61"/>
    <mergeCell ref="BL59:BL61"/>
    <mergeCell ref="BE45:BF45"/>
    <mergeCell ref="BG45:CN45"/>
    <mergeCell ref="B62:H62"/>
    <mergeCell ref="CK57:CN61"/>
    <mergeCell ref="W59:AA61"/>
    <mergeCell ref="AB59:AF61"/>
    <mergeCell ref="AM59:AQ61"/>
    <mergeCell ref="AM58:AX58"/>
    <mergeCell ref="AW59:AX61"/>
    <mergeCell ref="B57:H61"/>
    <mergeCell ref="BR37:CC37"/>
    <mergeCell ref="W57:AK57"/>
    <mergeCell ref="AI58:AK61"/>
    <mergeCell ref="A50:CN53"/>
    <mergeCell ref="A48:CN49"/>
    <mergeCell ref="W58:AH58"/>
    <mergeCell ref="AG59:AH61"/>
    <mergeCell ref="AL57:BA57"/>
    <mergeCell ref="AL58:AL61"/>
    <mergeCell ref="AY58:BA61"/>
    <mergeCell ref="BP37:BQ37"/>
    <mergeCell ref="BP38:BQ38"/>
    <mergeCell ref="BP39:BQ39"/>
    <mergeCell ref="BP40:BQ40"/>
    <mergeCell ref="BP41:BQ41"/>
    <mergeCell ref="BP42:BQ42"/>
    <mergeCell ref="BE41:BF41"/>
    <mergeCell ref="BE42:BF42"/>
    <mergeCell ref="BG35:BQ36"/>
    <mergeCell ref="BR35:CC36"/>
    <mergeCell ref="BL39:BM39"/>
    <mergeCell ref="BL40:BM40"/>
    <mergeCell ref="BG37:BK37"/>
    <mergeCell ref="BG38:BK38"/>
    <mergeCell ref="BG39:BK39"/>
    <mergeCell ref="BG40:BK40"/>
    <mergeCell ref="A41:K42"/>
    <mergeCell ref="L37:V38"/>
    <mergeCell ref="L35:AE36"/>
    <mergeCell ref="BG43:CN44"/>
    <mergeCell ref="BE43:BF44"/>
    <mergeCell ref="BE35:BF36"/>
    <mergeCell ref="BE37:BF37"/>
    <mergeCell ref="BE38:BF38"/>
    <mergeCell ref="BE39:BF39"/>
    <mergeCell ref="BE40:BF40"/>
    <mergeCell ref="Y39:BB40"/>
    <mergeCell ref="W41:X42"/>
    <mergeCell ref="Y41:BB42"/>
    <mergeCell ref="W43:X44"/>
    <mergeCell ref="Y43:BB44"/>
    <mergeCell ref="L43:V44"/>
    <mergeCell ref="A1:AU3"/>
    <mergeCell ref="L39:V40"/>
    <mergeCell ref="L41:V42"/>
    <mergeCell ref="A43:K44"/>
    <mergeCell ref="A39:K40"/>
    <mergeCell ref="A35:K36"/>
    <mergeCell ref="A37:K38"/>
    <mergeCell ref="W37:X38"/>
    <mergeCell ref="Y37:BB38"/>
    <mergeCell ref="W39:X40"/>
    <mergeCell ref="BL37:BM37"/>
    <mergeCell ref="BL41:BM41"/>
    <mergeCell ref="BL42:BM42"/>
    <mergeCell ref="BN37:BO37"/>
    <mergeCell ref="BN38:BO38"/>
    <mergeCell ref="BN39:BO39"/>
    <mergeCell ref="BN40:BO40"/>
    <mergeCell ref="BN41:BO41"/>
    <mergeCell ref="BN42:BO42"/>
    <mergeCell ref="BL38:BM38"/>
    <mergeCell ref="BR38:CC38"/>
    <mergeCell ref="BR39:CC39"/>
    <mergeCell ref="BR40:CC40"/>
    <mergeCell ref="BR41:CC41"/>
    <mergeCell ref="BR42:CC42"/>
    <mergeCell ref="BG41:BK41"/>
    <mergeCell ref="BG42:BK42"/>
  </mergeCells>
  <dataValidations count="4">
    <dataValidation type="list" allowBlank="1" showInputMessage="1" showErrorMessage="1" sqref="L37:V38">
      <formula1>"大学院,学部,短大"</formula1>
    </dataValidation>
    <dataValidation type="list" allowBlank="1" showInputMessage="1" showErrorMessage="1" sqref="L39:V40">
      <formula1>"A,B"</formula1>
    </dataValidation>
    <dataValidation type="list" allowBlank="1" showInputMessage="1" showErrorMessage="1" sqref="L41:V42">
      <formula1>"あり,なし"</formula1>
    </dataValidation>
    <dataValidation type="list" allowBlank="1" showInputMessage="1" showErrorMessage="1" sqref="L43:V44">
      <formula1>"A,B,C,D,E"</formula1>
    </dataValidation>
  </dataValidations>
  <printOptions horizontalCentered="1"/>
  <pageMargins left="0.31496062992125984" right="0.31496062992125984" top="0.5511811023622047" bottom="0.1968503937007874" header="0.31496062992125984" footer="0.31496062992125984"/>
  <pageSetup fitToHeight="0" fitToWidth="1" horizontalDpi="600" verticalDpi="600" orientation="landscape" paperSize="9" scale="68" r:id="rId2"/>
  <rowBreaks count="2" manualBreakCount="2">
    <brk id="54" max="91" man="1"/>
    <brk id="93" max="9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N171"/>
  <sheetViews>
    <sheetView view="pageBreakPreview" zoomScale="70" zoomScaleNormal="70" zoomScaleSheetLayoutView="70" workbookViewId="0" topLeftCell="A1">
      <selection activeCell="A1" sqref="A1:AU3"/>
    </sheetView>
  </sheetViews>
  <sheetFormatPr defaultColWidth="2.28125" defaultRowHeight="15"/>
  <cols>
    <col min="1" max="1" width="3.28125" style="0" bestFit="1" customWidth="1"/>
    <col min="2" max="63" width="2.28125" style="0" customWidth="1"/>
    <col min="64" max="64" width="2.57421875" style="0" bestFit="1" customWidth="1"/>
  </cols>
  <sheetData>
    <row r="1" spans="1:92" ht="13.5" customHeight="1">
      <c r="A1" s="48" t="s">
        <v>7</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9"/>
      <c r="AW1" s="9"/>
      <c r="AX1" s="9"/>
      <c r="AY1" s="9"/>
      <c r="AZ1" s="9"/>
      <c r="BA1" s="180" t="s">
        <v>191</v>
      </c>
      <c r="BB1" s="181"/>
      <c r="BC1" s="181"/>
      <c r="BD1" s="181"/>
      <c r="BE1" s="181"/>
      <c r="BF1" s="181"/>
      <c r="BG1" s="181"/>
      <c r="BH1" s="181"/>
      <c r="BI1" s="181"/>
      <c r="BJ1" s="181"/>
      <c r="BK1" s="181"/>
      <c r="BL1" s="181"/>
      <c r="BM1" s="181"/>
      <c r="BN1" s="181"/>
      <c r="BO1" s="181"/>
      <c r="BP1" s="182"/>
      <c r="BQ1" s="30"/>
      <c r="BR1" s="171" t="s">
        <v>177</v>
      </c>
      <c r="BS1" s="172"/>
      <c r="BT1" s="172"/>
      <c r="BU1" s="172"/>
      <c r="BV1" s="172"/>
      <c r="BW1" s="172"/>
      <c r="BX1" s="172"/>
      <c r="BY1" s="173"/>
      <c r="BZ1" s="1"/>
      <c r="CA1" s="189" t="s">
        <v>154</v>
      </c>
      <c r="CB1" s="80"/>
      <c r="CC1" s="80"/>
      <c r="CD1" s="80"/>
      <c r="CE1" s="80"/>
      <c r="CF1" s="219" t="s">
        <v>223</v>
      </c>
      <c r="CG1" s="220"/>
      <c r="CH1" s="220"/>
      <c r="CI1" s="220"/>
      <c r="CJ1" s="220"/>
      <c r="CK1" s="220"/>
      <c r="CL1" s="220"/>
      <c r="CM1" s="220"/>
      <c r="CN1" s="221"/>
    </row>
    <row r="2" spans="1:92" ht="14.25" customHeight="1" thickBo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1"/>
      <c r="AW2" s="1"/>
      <c r="AX2" s="1"/>
      <c r="AY2" s="1"/>
      <c r="AZ2" s="1"/>
      <c r="BA2" s="183"/>
      <c r="BB2" s="184"/>
      <c r="BC2" s="184"/>
      <c r="BD2" s="184"/>
      <c r="BE2" s="184"/>
      <c r="BF2" s="184"/>
      <c r="BG2" s="184"/>
      <c r="BH2" s="184"/>
      <c r="BI2" s="184"/>
      <c r="BJ2" s="184"/>
      <c r="BK2" s="184"/>
      <c r="BL2" s="184"/>
      <c r="BM2" s="184"/>
      <c r="BN2" s="184"/>
      <c r="BO2" s="184"/>
      <c r="BP2" s="185"/>
      <c r="BQ2" s="19"/>
      <c r="BR2" s="174"/>
      <c r="BS2" s="175"/>
      <c r="BT2" s="175"/>
      <c r="BU2" s="175"/>
      <c r="BV2" s="175"/>
      <c r="BW2" s="175"/>
      <c r="BX2" s="175"/>
      <c r="BY2" s="176"/>
      <c r="BZ2" s="1"/>
      <c r="CA2" s="190"/>
      <c r="CB2" s="101"/>
      <c r="CC2" s="101"/>
      <c r="CD2" s="101"/>
      <c r="CE2" s="101"/>
      <c r="CF2" s="222"/>
      <c r="CG2" s="222"/>
      <c r="CH2" s="222"/>
      <c r="CI2" s="222"/>
      <c r="CJ2" s="222"/>
      <c r="CK2" s="222"/>
      <c r="CL2" s="222"/>
      <c r="CM2" s="222"/>
      <c r="CN2" s="223"/>
    </row>
    <row r="3" spans="1:92" ht="14.25" customHeight="1" thickBo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1"/>
      <c r="AW3" s="1"/>
      <c r="AX3" s="1"/>
      <c r="AY3" s="1"/>
      <c r="AZ3" s="1"/>
      <c r="BA3" s="186"/>
      <c r="BB3" s="187"/>
      <c r="BC3" s="187"/>
      <c r="BD3" s="187"/>
      <c r="BE3" s="187"/>
      <c r="BF3" s="187"/>
      <c r="BG3" s="187"/>
      <c r="BH3" s="187"/>
      <c r="BI3" s="187"/>
      <c r="BJ3" s="187"/>
      <c r="BK3" s="187"/>
      <c r="BL3" s="187"/>
      <c r="BM3" s="187"/>
      <c r="BN3" s="187"/>
      <c r="BO3" s="187"/>
      <c r="BP3" s="188"/>
      <c r="BQ3" s="19"/>
      <c r="BR3" s="177"/>
      <c r="BS3" s="178"/>
      <c r="BT3" s="178"/>
      <c r="BU3" s="178"/>
      <c r="BV3" s="178"/>
      <c r="BW3" s="178"/>
      <c r="BX3" s="178"/>
      <c r="BY3" s="179"/>
      <c r="BZ3" s="1"/>
      <c r="CA3" s="1"/>
      <c r="CB3" s="1"/>
      <c r="CC3" s="1"/>
      <c r="CD3" s="1"/>
      <c r="CE3" s="1"/>
      <c r="CF3" s="1"/>
      <c r="CG3" s="1"/>
      <c r="CH3" s="1"/>
      <c r="CI3" s="1"/>
      <c r="CJ3" s="1"/>
      <c r="CK3" s="1"/>
      <c r="CL3" s="1"/>
      <c r="CM3" s="1"/>
      <c r="CN3" s="1"/>
    </row>
    <row r="4" spans="1:92" ht="14.25">
      <c r="A4" s="1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0"/>
      <c r="BB4" s="10"/>
      <c r="BC4" s="10"/>
      <c r="BD4" s="10"/>
      <c r="BE4" s="10"/>
      <c r="BF4" s="10"/>
      <c r="BG4" s="10"/>
      <c r="BH4" s="10"/>
      <c r="BI4" s="10"/>
      <c r="BJ4" s="10"/>
      <c r="BK4" s="10"/>
      <c r="BL4" s="10"/>
      <c r="BM4" s="1"/>
      <c r="BN4" s="11"/>
      <c r="BO4" s="11"/>
      <c r="BP4" s="11"/>
      <c r="BQ4" s="11"/>
      <c r="BR4" s="11"/>
      <c r="BS4" s="11"/>
      <c r="BT4" s="11"/>
      <c r="BU4" s="11"/>
      <c r="BV4" s="11"/>
      <c r="BW4" s="11"/>
      <c r="BX4" s="11"/>
      <c r="BY4" s="11"/>
      <c r="BZ4" s="1"/>
      <c r="CA4" s="1"/>
      <c r="CB4" s="1"/>
      <c r="CC4" s="1"/>
      <c r="CD4" s="1"/>
      <c r="CE4" s="1"/>
      <c r="CF4" s="1"/>
      <c r="CG4" s="1"/>
      <c r="CH4" s="1"/>
      <c r="CI4" s="1"/>
      <c r="CJ4" s="1"/>
      <c r="CK4" s="1"/>
      <c r="CL4" s="1"/>
      <c r="CM4" s="1"/>
      <c r="CN4" s="1"/>
    </row>
    <row r="5" spans="1:92" ht="14.25">
      <c r="A5" s="12"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R5" s="13"/>
      <c r="AS5" s="1"/>
      <c r="AU5" s="1"/>
      <c r="AV5" s="15" t="s">
        <v>204</v>
      </c>
      <c r="AW5" s="1"/>
      <c r="AX5" s="1"/>
      <c r="AY5" s="1"/>
      <c r="AZ5" s="1"/>
      <c r="BA5" s="10"/>
      <c r="BB5" s="10"/>
      <c r="BC5" s="10"/>
      <c r="BD5" s="10"/>
      <c r="BE5" s="10"/>
      <c r="BF5" s="10"/>
      <c r="BG5" s="10"/>
      <c r="BH5" s="10"/>
      <c r="BI5" s="10"/>
      <c r="BJ5" s="10"/>
      <c r="BK5" s="10"/>
      <c r="BL5" s="10"/>
      <c r="BM5" s="1"/>
      <c r="BN5" s="11"/>
      <c r="BO5" s="11"/>
      <c r="BP5" s="11"/>
      <c r="BQ5" s="11"/>
      <c r="BR5" s="11"/>
      <c r="BS5" s="11"/>
      <c r="BT5" s="11"/>
      <c r="BU5" s="11"/>
      <c r="BV5" s="11"/>
      <c r="BW5" s="11"/>
      <c r="BX5" s="11"/>
      <c r="BY5" s="11"/>
      <c r="BZ5" s="1"/>
      <c r="CA5" s="1"/>
      <c r="CB5" s="1"/>
      <c r="CC5" s="1"/>
      <c r="CD5" s="1"/>
      <c r="CE5" s="1"/>
      <c r="CF5" s="1"/>
      <c r="CG5" s="1"/>
      <c r="CH5" s="1"/>
      <c r="CI5" s="1"/>
      <c r="CJ5" s="1"/>
      <c r="CK5" s="1"/>
      <c r="CL5" s="1"/>
      <c r="CM5" s="1"/>
      <c r="CN5" s="1"/>
    </row>
    <row r="6" spans="1:92" ht="14.25">
      <c r="A6" s="36" t="s">
        <v>208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R6" s="13"/>
      <c r="AS6" s="1"/>
      <c r="AU6" s="1"/>
      <c r="AV6" s="15" t="s">
        <v>212</v>
      </c>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ht="14.25">
      <c r="A7" s="3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R7" s="13"/>
      <c r="AS7" s="1"/>
      <c r="AU7" s="1"/>
      <c r="AV7" s="1" t="s">
        <v>205</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ht="15">
      <c r="A8" s="3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R8" s="13"/>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ht="15">
      <c r="A9" s="36"/>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R9" s="13"/>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ht="15">
      <c r="A10" s="3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R10" s="13"/>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ht="15">
      <c r="A11" s="3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R11" s="13"/>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ht="15">
      <c r="A12" s="3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R12" s="13"/>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ht="15">
      <c r="A13" s="3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R13" s="13"/>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ht="15">
      <c r="A14" s="3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R14" s="13"/>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ht="15">
      <c r="A15" s="3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R15" s="13"/>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ht="15">
      <c r="A16" s="3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R16" s="13"/>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ht="15">
      <c r="A17" s="3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R17" s="13"/>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15">
      <c r="A18" s="3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R18" s="13"/>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ht="15">
      <c r="A19" s="3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R19" s="13"/>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ht="15">
      <c r="A20" s="3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R20" s="13"/>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ht="15">
      <c r="A21" s="3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R21" s="13"/>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ht="15">
      <c r="A22" s="3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R22" s="13"/>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5">
      <c r="A23" s="3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R23" s="13"/>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ht="15">
      <c r="A24" s="3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R24" s="13"/>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ht="15">
      <c r="A25" s="3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R25" s="13"/>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ht="15">
      <c r="A26" s="3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R26" s="13"/>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ht="15">
      <c r="A27" s="3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R27" s="13"/>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ht="15">
      <c r="A28" s="3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R28" s="13"/>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ht="15">
      <c r="A29" s="3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R29" s="13"/>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ht="15">
      <c r="A30" s="3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R30" s="13"/>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ht="15">
      <c r="A31" s="3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R31" s="13"/>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ht="15">
      <c r="A32" s="3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R32" s="13"/>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ht="14.25">
      <c r="A33" s="3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R33" s="13"/>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ht="13.5" customHeight="1">
      <c r="A35" s="56" t="s">
        <v>3</v>
      </c>
      <c r="B35" s="56"/>
      <c r="C35" s="56"/>
      <c r="D35" s="56"/>
      <c r="E35" s="56"/>
      <c r="F35" s="56"/>
      <c r="G35" s="56"/>
      <c r="H35" s="56"/>
      <c r="I35" s="56"/>
      <c r="J35" s="56"/>
      <c r="K35" s="56"/>
      <c r="L35" s="49" t="s">
        <v>192</v>
      </c>
      <c r="M35" s="49"/>
      <c r="N35" s="49"/>
      <c r="O35" s="49"/>
      <c r="P35" s="49"/>
      <c r="Q35" s="49"/>
      <c r="R35" s="49"/>
      <c r="S35" s="49"/>
      <c r="T35" s="49"/>
      <c r="U35" s="49"/>
      <c r="V35" s="49"/>
      <c r="W35" s="49"/>
      <c r="X35" s="49"/>
      <c r="Y35" s="49"/>
      <c r="Z35" s="49"/>
      <c r="AA35" s="49"/>
      <c r="AB35" s="49"/>
      <c r="AC35" s="49"/>
      <c r="AD35" s="49"/>
      <c r="AE35" s="49"/>
      <c r="AF35" s="1"/>
      <c r="AG35" s="1"/>
      <c r="AH35" s="1"/>
      <c r="AI35" s="1"/>
      <c r="AJ35" s="1"/>
      <c r="AK35" s="1"/>
      <c r="AL35" s="1"/>
      <c r="AM35" s="1"/>
      <c r="AN35" s="1"/>
      <c r="AO35" s="1"/>
      <c r="AP35" s="1"/>
      <c r="AQ35" s="1"/>
      <c r="AR35" s="1"/>
      <c r="AS35" s="1"/>
      <c r="AT35" s="1"/>
      <c r="AU35" s="1"/>
      <c r="AV35" s="1"/>
      <c r="AW35" s="1"/>
      <c r="AX35" s="1"/>
      <c r="AY35" s="1"/>
      <c r="AZ35" s="1"/>
      <c r="BE35" s="70" t="s">
        <v>2</v>
      </c>
      <c r="BF35" s="71"/>
      <c r="BG35" s="74" t="s">
        <v>178</v>
      </c>
      <c r="BH35" s="75"/>
      <c r="BI35" s="75"/>
      <c r="BJ35" s="75"/>
      <c r="BK35" s="75"/>
      <c r="BL35" s="75"/>
      <c r="BM35" s="75"/>
      <c r="BN35" s="75"/>
      <c r="BO35" s="75"/>
      <c r="BP35" s="75"/>
      <c r="BQ35" s="76"/>
      <c r="BR35" s="74" t="s">
        <v>179</v>
      </c>
      <c r="BS35" s="75"/>
      <c r="BT35" s="75"/>
      <c r="BU35" s="75"/>
      <c r="BV35" s="75"/>
      <c r="BW35" s="75"/>
      <c r="BX35" s="75"/>
      <c r="BY35" s="75"/>
      <c r="BZ35" s="75"/>
      <c r="CA35" s="75"/>
      <c r="CB35" s="75"/>
      <c r="CC35" s="76"/>
      <c r="CD35" s="1"/>
      <c r="CE35" s="1"/>
      <c r="CF35" s="1"/>
      <c r="CG35" s="1"/>
      <c r="CH35" s="1"/>
      <c r="CI35" s="1"/>
      <c r="CJ35" s="1"/>
      <c r="CK35" s="1"/>
      <c r="CL35" s="1"/>
      <c r="CM35" s="1"/>
      <c r="CN35" s="1"/>
    </row>
    <row r="36" spans="1:92" ht="13.5" customHeight="1">
      <c r="A36" s="56"/>
      <c r="B36" s="56"/>
      <c r="C36" s="56"/>
      <c r="D36" s="56"/>
      <c r="E36" s="56"/>
      <c r="F36" s="56"/>
      <c r="G36" s="56"/>
      <c r="H36" s="56"/>
      <c r="I36" s="56"/>
      <c r="J36" s="56"/>
      <c r="K36" s="56"/>
      <c r="L36" s="49"/>
      <c r="M36" s="49"/>
      <c r="N36" s="49"/>
      <c r="O36" s="49"/>
      <c r="P36" s="49"/>
      <c r="Q36" s="49"/>
      <c r="R36" s="49"/>
      <c r="S36" s="49"/>
      <c r="T36" s="49"/>
      <c r="U36" s="49"/>
      <c r="V36" s="49"/>
      <c r="W36" s="49"/>
      <c r="X36" s="49"/>
      <c r="Y36" s="49"/>
      <c r="Z36" s="49"/>
      <c r="AA36" s="49"/>
      <c r="AB36" s="49"/>
      <c r="AC36" s="49"/>
      <c r="AD36" s="49"/>
      <c r="AE36" s="49"/>
      <c r="AF36" s="1"/>
      <c r="AG36" s="1"/>
      <c r="AH36" s="1"/>
      <c r="AI36" s="1"/>
      <c r="AJ36" s="1"/>
      <c r="AK36" s="1"/>
      <c r="AL36" s="1"/>
      <c r="AM36" s="1"/>
      <c r="AN36" s="1"/>
      <c r="AO36" s="1"/>
      <c r="AP36" s="1"/>
      <c r="AQ36" s="1"/>
      <c r="AR36" s="1"/>
      <c r="AS36" s="1"/>
      <c r="AT36" s="1"/>
      <c r="AU36" s="1"/>
      <c r="AV36" s="1"/>
      <c r="AW36" s="1"/>
      <c r="AX36" s="1"/>
      <c r="AY36" s="1"/>
      <c r="AZ36" s="1"/>
      <c r="BE36" s="72"/>
      <c r="BF36" s="73"/>
      <c r="BG36" s="77"/>
      <c r="BH36" s="78"/>
      <c r="BI36" s="78"/>
      <c r="BJ36" s="78"/>
      <c r="BK36" s="78"/>
      <c r="BL36" s="78"/>
      <c r="BM36" s="78"/>
      <c r="BN36" s="78"/>
      <c r="BO36" s="78"/>
      <c r="BP36" s="78"/>
      <c r="BQ36" s="79"/>
      <c r="BR36" s="77"/>
      <c r="BS36" s="78"/>
      <c r="BT36" s="78"/>
      <c r="BU36" s="78"/>
      <c r="BV36" s="78"/>
      <c r="BW36" s="78"/>
      <c r="BX36" s="78"/>
      <c r="BY36" s="78"/>
      <c r="BZ36" s="78"/>
      <c r="CA36" s="78"/>
      <c r="CB36" s="78"/>
      <c r="CC36" s="79"/>
      <c r="CD36" s="1"/>
      <c r="CE36" s="1"/>
      <c r="CF36" s="1"/>
      <c r="CG36" s="1"/>
      <c r="CH36" s="1"/>
      <c r="CI36" s="1"/>
      <c r="CJ36" s="1"/>
      <c r="CK36" s="1"/>
      <c r="CL36" s="1"/>
      <c r="CM36" s="1"/>
      <c r="CN36" s="1"/>
    </row>
    <row r="37" spans="1:92" ht="13.5" customHeight="1">
      <c r="A37" s="56" t="s">
        <v>4</v>
      </c>
      <c r="B37" s="56"/>
      <c r="C37" s="56"/>
      <c r="D37" s="56"/>
      <c r="E37" s="56"/>
      <c r="F37" s="56"/>
      <c r="G37" s="56"/>
      <c r="H37" s="56"/>
      <c r="I37" s="56"/>
      <c r="J37" s="56"/>
      <c r="K37" s="56"/>
      <c r="L37" s="68" t="s">
        <v>155</v>
      </c>
      <c r="M37" s="68"/>
      <c r="N37" s="68"/>
      <c r="O37" s="68"/>
      <c r="P37" s="68"/>
      <c r="Q37" s="68"/>
      <c r="R37" s="68"/>
      <c r="S37" s="68"/>
      <c r="T37" s="68"/>
      <c r="U37" s="68"/>
      <c r="V37" s="68"/>
      <c r="W37" s="57" t="s">
        <v>180</v>
      </c>
      <c r="X37" s="58"/>
      <c r="Y37" s="61" t="s">
        <v>171</v>
      </c>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E37" s="46">
        <v>1</v>
      </c>
      <c r="BF37" s="47"/>
      <c r="BG37" s="43">
        <v>2009</v>
      </c>
      <c r="BH37" s="44"/>
      <c r="BI37" s="44"/>
      <c r="BJ37" s="44"/>
      <c r="BK37" s="45"/>
      <c r="BL37" s="46" t="s">
        <v>19</v>
      </c>
      <c r="BM37" s="47"/>
      <c r="BN37" s="43">
        <v>4</v>
      </c>
      <c r="BO37" s="45"/>
      <c r="BP37" s="46" t="s">
        <v>1</v>
      </c>
      <c r="BQ37" s="47"/>
      <c r="BR37" s="43" t="s">
        <v>199</v>
      </c>
      <c r="BS37" s="44"/>
      <c r="BT37" s="44"/>
      <c r="BU37" s="44"/>
      <c r="BV37" s="44"/>
      <c r="BW37" s="44"/>
      <c r="BX37" s="44"/>
      <c r="BY37" s="44"/>
      <c r="BZ37" s="44"/>
      <c r="CA37" s="44"/>
      <c r="CB37" s="44"/>
      <c r="CC37" s="45"/>
      <c r="CD37" s="1"/>
      <c r="CE37" s="1"/>
      <c r="CF37" s="1"/>
      <c r="CG37" s="1"/>
      <c r="CH37" s="1"/>
      <c r="CI37" s="1"/>
      <c r="CJ37" s="1"/>
      <c r="CK37" s="1"/>
      <c r="CL37" s="1"/>
      <c r="CM37" s="1"/>
      <c r="CN37" s="1"/>
    </row>
    <row r="38" spans="1:92" ht="13.5" customHeight="1">
      <c r="A38" s="56"/>
      <c r="B38" s="56"/>
      <c r="C38" s="56"/>
      <c r="D38" s="56"/>
      <c r="E38" s="56"/>
      <c r="F38" s="56"/>
      <c r="G38" s="56"/>
      <c r="H38" s="56"/>
      <c r="I38" s="56"/>
      <c r="J38" s="56"/>
      <c r="K38" s="56"/>
      <c r="L38" s="49"/>
      <c r="M38" s="49"/>
      <c r="N38" s="49"/>
      <c r="O38" s="49"/>
      <c r="P38" s="49"/>
      <c r="Q38" s="49"/>
      <c r="R38" s="49"/>
      <c r="S38" s="49"/>
      <c r="T38" s="49"/>
      <c r="U38" s="49"/>
      <c r="V38" s="49"/>
      <c r="W38" s="59"/>
      <c r="X38" s="60"/>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E38" s="46">
        <v>2</v>
      </c>
      <c r="BF38" s="47"/>
      <c r="BG38" s="43">
        <v>2010</v>
      </c>
      <c r="BH38" s="44"/>
      <c r="BI38" s="44"/>
      <c r="BJ38" s="44"/>
      <c r="BK38" s="45"/>
      <c r="BL38" s="46" t="s">
        <v>19</v>
      </c>
      <c r="BM38" s="47"/>
      <c r="BN38" s="43">
        <v>4</v>
      </c>
      <c r="BO38" s="45"/>
      <c r="BP38" s="46" t="s">
        <v>1</v>
      </c>
      <c r="BQ38" s="47"/>
      <c r="BR38" s="43" t="s">
        <v>200</v>
      </c>
      <c r="BS38" s="44"/>
      <c r="BT38" s="44"/>
      <c r="BU38" s="44"/>
      <c r="BV38" s="44"/>
      <c r="BW38" s="44"/>
      <c r="BX38" s="44"/>
      <c r="BY38" s="44"/>
      <c r="BZ38" s="44"/>
      <c r="CA38" s="44"/>
      <c r="CB38" s="44"/>
      <c r="CC38" s="45"/>
      <c r="CD38" s="1"/>
      <c r="CE38" s="1"/>
      <c r="CF38" s="1"/>
      <c r="CG38" s="1"/>
      <c r="CH38" s="1"/>
      <c r="CI38" s="1"/>
      <c r="CJ38" s="1"/>
      <c r="CK38" s="1"/>
      <c r="CL38" s="1"/>
      <c r="CM38" s="1"/>
      <c r="CN38" s="1"/>
    </row>
    <row r="39" spans="1:92" ht="13.5" customHeight="1">
      <c r="A39" s="56" t="s">
        <v>5</v>
      </c>
      <c r="B39" s="56"/>
      <c r="C39" s="56"/>
      <c r="D39" s="56"/>
      <c r="E39" s="56"/>
      <c r="F39" s="56"/>
      <c r="G39" s="56"/>
      <c r="H39" s="56"/>
      <c r="I39" s="56"/>
      <c r="J39" s="56"/>
      <c r="K39" s="56"/>
      <c r="L39" s="49" t="s">
        <v>28</v>
      </c>
      <c r="M39" s="49"/>
      <c r="N39" s="49"/>
      <c r="O39" s="49"/>
      <c r="P39" s="49"/>
      <c r="Q39" s="49"/>
      <c r="R39" s="49"/>
      <c r="S39" s="49"/>
      <c r="T39" s="49"/>
      <c r="U39" s="49"/>
      <c r="V39" s="49"/>
      <c r="W39" s="62" t="s">
        <v>172</v>
      </c>
      <c r="X39" s="63"/>
      <c r="Y39" s="64" t="s">
        <v>173</v>
      </c>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E39" s="46">
        <v>3</v>
      </c>
      <c r="BF39" s="47"/>
      <c r="BG39" s="43"/>
      <c r="BH39" s="44"/>
      <c r="BI39" s="44"/>
      <c r="BJ39" s="44"/>
      <c r="BK39" s="45"/>
      <c r="BL39" s="46" t="s">
        <v>19</v>
      </c>
      <c r="BM39" s="47"/>
      <c r="BN39" s="43"/>
      <c r="BO39" s="45"/>
      <c r="BP39" s="46" t="s">
        <v>1</v>
      </c>
      <c r="BQ39" s="47"/>
      <c r="BR39" s="43"/>
      <c r="BS39" s="44"/>
      <c r="BT39" s="44"/>
      <c r="BU39" s="44"/>
      <c r="BV39" s="44"/>
      <c r="BW39" s="44"/>
      <c r="BX39" s="44"/>
      <c r="BY39" s="44"/>
      <c r="BZ39" s="44"/>
      <c r="CA39" s="44"/>
      <c r="CB39" s="44"/>
      <c r="CC39" s="45"/>
      <c r="CD39" s="1"/>
      <c r="CE39" s="1"/>
      <c r="CF39" s="1"/>
      <c r="CG39" s="1"/>
      <c r="CH39" s="1"/>
      <c r="CI39" s="1"/>
      <c r="CJ39" s="1"/>
      <c r="CK39" s="1"/>
      <c r="CL39" s="1"/>
      <c r="CM39" s="1"/>
      <c r="CN39" s="1"/>
    </row>
    <row r="40" spans="1:92" ht="13.5" customHeight="1">
      <c r="A40" s="56"/>
      <c r="B40" s="56"/>
      <c r="C40" s="56"/>
      <c r="D40" s="56"/>
      <c r="E40" s="56"/>
      <c r="F40" s="56"/>
      <c r="G40" s="56"/>
      <c r="H40" s="56"/>
      <c r="I40" s="56"/>
      <c r="J40" s="56"/>
      <c r="K40" s="56"/>
      <c r="L40" s="49"/>
      <c r="M40" s="49"/>
      <c r="N40" s="49"/>
      <c r="O40" s="49"/>
      <c r="P40" s="49"/>
      <c r="Q40" s="49"/>
      <c r="R40" s="49"/>
      <c r="S40" s="49"/>
      <c r="T40" s="49"/>
      <c r="U40" s="49"/>
      <c r="V40" s="49"/>
      <c r="W40" s="62"/>
      <c r="X40" s="63"/>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E40" s="46">
        <v>4</v>
      </c>
      <c r="BF40" s="47"/>
      <c r="BG40" s="43"/>
      <c r="BH40" s="44"/>
      <c r="BI40" s="44"/>
      <c r="BJ40" s="44"/>
      <c r="BK40" s="45"/>
      <c r="BL40" s="46" t="s">
        <v>19</v>
      </c>
      <c r="BM40" s="47"/>
      <c r="BN40" s="43"/>
      <c r="BO40" s="45"/>
      <c r="BP40" s="46" t="s">
        <v>1</v>
      </c>
      <c r="BQ40" s="47"/>
      <c r="BR40" s="43"/>
      <c r="BS40" s="44"/>
      <c r="BT40" s="44"/>
      <c r="BU40" s="44"/>
      <c r="BV40" s="44"/>
      <c r="BW40" s="44"/>
      <c r="BX40" s="44"/>
      <c r="BY40" s="44"/>
      <c r="BZ40" s="44"/>
      <c r="CA40" s="44"/>
      <c r="CB40" s="44"/>
      <c r="CC40" s="45"/>
      <c r="CD40" s="1"/>
      <c r="CE40" s="1"/>
      <c r="CF40" s="1"/>
      <c r="CG40" s="1"/>
      <c r="CH40" s="1"/>
      <c r="CI40" s="1"/>
      <c r="CJ40" s="1"/>
      <c r="CK40" s="1"/>
      <c r="CL40" s="1"/>
      <c r="CM40" s="1"/>
      <c r="CN40" s="1"/>
    </row>
    <row r="41" spans="1:92" ht="13.5" customHeight="1">
      <c r="A41" s="56" t="s">
        <v>181</v>
      </c>
      <c r="B41" s="56"/>
      <c r="C41" s="56"/>
      <c r="D41" s="56"/>
      <c r="E41" s="56"/>
      <c r="F41" s="56"/>
      <c r="G41" s="56"/>
      <c r="H41" s="56"/>
      <c r="I41" s="56"/>
      <c r="J41" s="56"/>
      <c r="K41" s="56"/>
      <c r="L41" s="49" t="s">
        <v>185</v>
      </c>
      <c r="M41" s="49"/>
      <c r="N41" s="49"/>
      <c r="O41" s="49"/>
      <c r="P41" s="49"/>
      <c r="Q41" s="49"/>
      <c r="R41" s="49"/>
      <c r="S41" s="49"/>
      <c r="T41" s="49"/>
      <c r="U41" s="49"/>
      <c r="V41" s="49"/>
      <c r="W41" s="65" t="s">
        <v>183</v>
      </c>
      <c r="X41" s="66"/>
      <c r="Y41" s="67" t="s">
        <v>175</v>
      </c>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E41" s="46">
        <v>5</v>
      </c>
      <c r="BF41" s="47"/>
      <c r="BG41" s="43"/>
      <c r="BH41" s="44"/>
      <c r="BI41" s="44"/>
      <c r="BJ41" s="44"/>
      <c r="BK41" s="45"/>
      <c r="BL41" s="46" t="s">
        <v>19</v>
      </c>
      <c r="BM41" s="47"/>
      <c r="BN41" s="43"/>
      <c r="BO41" s="45"/>
      <c r="BP41" s="46" t="s">
        <v>1</v>
      </c>
      <c r="BQ41" s="47"/>
      <c r="BR41" s="43"/>
      <c r="BS41" s="44"/>
      <c r="BT41" s="44"/>
      <c r="BU41" s="44"/>
      <c r="BV41" s="44"/>
      <c r="BW41" s="44"/>
      <c r="BX41" s="44"/>
      <c r="BY41" s="44"/>
      <c r="BZ41" s="44"/>
      <c r="CA41" s="44"/>
      <c r="CB41" s="44"/>
      <c r="CC41" s="45"/>
      <c r="CD41" s="1"/>
      <c r="CE41" s="1"/>
      <c r="CF41" s="1"/>
      <c r="CG41" s="1"/>
      <c r="CH41" s="1"/>
      <c r="CI41" s="1"/>
      <c r="CJ41" s="1"/>
      <c r="CK41" s="1"/>
      <c r="CL41" s="1"/>
      <c r="CM41" s="1"/>
      <c r="CN41" s="1"/>
    </row>
    <row r="42" spans="1:92" ht="13.5" customHeight="1">
      <c r="A42" s="56"/>
      <c r="B42" s="56"/>
      <c r="C42" s="56"/>
      <c r="D42" s="56"/>
      <c r="E42" s="56"/>
      <c r="F42" s="56"/>
      <c r="G42" s="56"/>
      <c r="H42" s="56"/>
      <c r="I42" s="56"/>
      <c r="J42" s="56"/>
      <c r="K42" s="56"/>
      <c r="L42" s="49"/>
      <c r="M42" s="49"/>
      <c r="N42" s="49"/>
      <c r="O42" s="49"/>
      <c r="P42" s="49"/>
      <c r="Q42" s="49"/>
      <c r="R42" s="49"/>
      <c r="S42" s="49"/>
      <c r="T42" s="49"/>
      <c r="U42" s="49"/>
      <c r="V42" s="49"/>
      <c r="W42" s="65"/>
      <c r="X42" s="66"/>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E42" s="46">
        <v>6</v>
      </c>
      <c r="BF42" s="47"/>
      <c r="BG42" s="43"/>
      <c r="BH42" s="44"/>
      <c r="BI42" s="44"/>
      <c r="BJ42" s="44"/>
      <c r="BK42" s="45"/>
      <c r="BL42" s="46" t="s">
        <v>19</v>
      </c>
      <c r="BM42" s="47"/>
      <c r="BN42" s="43"/>
      <c r="BO42" s="45"/>
      <c r="BP42" s="46" t="s">
        <v>1</v>
      </c>
      <c r="BQ42" s="47"/>
      <c r="BR42" s="43"/>
      <c r="BS42" s="44"/>
      <c r="BT42" s="44"/>
      <c r="BU42" s="44"/>
      <c r="BV42" s="44"/>
      <c r="BW42" s="44"/>
      <c r="BX42" s="44"/>
      <c r="BY42" s="44"/>
      <c r="BZ42" s="44"/>
      <c r="CA42" s="44"/>
      <c r="CB42" s="44"/>
      <c r="CC42" s="45"/>
      <c r="CD42" s="1"/>
      <c r="CE42" s="1"/>
      <c r="CF42" s="1"/>
      <c r="CG42" s="1"/>
      <c r="CH42" s="1"/>
      <c r="CI42" s="1"/>
      <c r="CJ42" s="1"/>
      <c r="CK42" s="1"/>
      <c r="CL42" s="1"/>
      <c r="CM42" s="1"/>
      <c r="CN42" s="1"/>
    </row>
    <row r="43" spans="1:92" ht="13.5" customHeight="1">
      <c r="A43" s="50" t="s">
        <v>182</v>
      </c>
      <c r="B43" s="51"/>
      <c r="C43" s="51"/>
      <c r="D43" s="51"/>
      <c r="E43" s="51"/>
      <c r="F43" s="51"/>
      <c r="G43" s="51"/>
      <c r="H43" s="51"/>
      <c r="I43" s="51"/>
      <c r="J43" s="51"/>
      <c r="K43" s="52"/>
      <c r="L43" s="49" t="s">
        <v>6</v>
      </c>
      <c r="M43" s="49"/>
      <c r="N43" s="49"/>
      <c r="O43" s="49"/>
      <c r="P43" s="49"/>
      <c r="Q43" s="49"/>
      <c r="R43" s="49"/>
      <c r="S43" s="49"/>
      <c r="T43" s="49"/>
      <c r="U43" s="49"/>
      <c r="V43" s="49"/>
      <c r="W43" s="65" t="s">
        <v>184</v>
      </c>
      <c r="X43" s="66"/>
      <c r="Y43" s="67" t="s">
        <v>174</v>
      </c>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14"/>
      <c r="BD43" s="14"/>
      <c r="BE43" s="58" t="s">
        <v>176</v>
      </c>
      <c r="BF43" s="58"/>
      <c r="BG43" s="61" t="s">
        <v>209</v>
      </c>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row>
    <row r="44" spans="1:92" ht="13.5" customHeight="1">
      <c r="A44" s="53"/>
      <c r="B44" s="54"/>
      <c r="C44" s="54"/>
      <c r="D44" s="54"/>
      <c r="E44" s="54"/>
      <c r="F44" s="54"/>
      <c r="G44" s="54"/>
      <c r="H44" s="54"/>
      <c r="I44" s="54"/>
      <c r="J44" s="54"/>
      <c r="K44" s="55"/>
      <c r="L44" s="49"/>
      <c r="M44" s="49"/>
      <c r="N44" s="49"/>
      <c r="O44" s="49"/>
      <c r="P44" s="49"/>
      <c r="Q44" s="49"/>
      <c r="R44" s="49"/>
      <c r="S44" s="49"/>
      <c r="T44" s="49"/>
      <c r="U44" s="49"/>
      <c r="V44" s="49"/>
      <c r="W44" s="65"/>
      <c r="X44" s="66"/>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14"/>
      <c r="BD44" s="14"/>
      <c r="BE44" s="60"/>
      <c r="BF44" s="60"/>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row>
    <row r="45" spans="1:92"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B45" s="1"/>
      <c r="BC45" s="1"/>
      <c r="BD45" s="1"/>
      <c r="BE45" s="105" t="s">
        <v>190</v>
      </c>
      <c r="BF45" s="105"/>
      <c r="BG45" s="67" t="s">
        <v>215</v>
      </c>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row>
    <row r="46" spans="1:92"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B46" s="1"/>
      <c r="BC46" s="1"/>
      <c r="BD46" s="1"/>
      <c r="BE46" s="32"/>
      <c r="BF46" s="32"/>
      <c r="BG46" s="33"/>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row>
    <row r="47" spans="1:92"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B47" s="1"/>
      <c r="BC47" s="1"/>
      <c r="BD47" s="1"/>
      <c r="BE47" s="32"/>
      <c r="BF47" s="32"/>
      <c r="BG47" s="33"/>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row>
    <row r="48" spans="1:92" ht="13.5">
      <c r="A48" s="99" t="s">
        <v>207</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row>
    <row r="49" spans="1:92" ht="14.25" thickBo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row>
    <row r="50" spans="1:92" ht="13.5" customHeight="1">
      <c r="A50" s="90" t="s">
        <v>213</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2"/>
    </row>
    <row r="51" spans="1:92" ht="13.5" customHeight="1">
      <c r="A51" s="93"/>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5"/>
    </row>
    <row r="52" spans="1:92" ht="13.5" customHeight="1">
      <c r="A52" s="93"/>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5"/>
    </row>
    <row r="53" spans="1:92" ht="14.25" customHeight="1" thickBot="1">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8"/>
    </row>
    <row r="54" spans="1:92" ht="14.25">
      <c r="A54" s="91" t="s">
        <v>221</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row>
    <row r="55" spans="1:92" ht="14.25">
      <c r="A55" s="132" t="s">
        <v>202</v>
      </c>
      <c r="B55" s="132"/>
      <c r="C55" s="132"/>
      <c r="D55" s="132"/>
      <c r="E55" s="132"/>
      <c r="F55" s="132"/>
      <c r="G55" s="132"/>
      <c r="H55" s="132"/>
      <c r="I55" s="94" t="s">
        <v>222</v>
      </c>
      <c r="J55" s="94"/>
      <c r="K55" s="94"/>
      <c r="L55" s="94"/>
      <c r="M55" s="94"/>
      <c r="N55" s="94"/>
      <c r="O55" s="9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60" t="s">
        <v>203</v>
      </c>
      <c r="BP55" s="60"/>
      <c r="BQ55" s="60"/>
      <c r="BR55" s="60"/>
      <c r="BS55" s="60"/>
      <c r="BT55" s="60"/>
      <c r="BU55" s="134" t="str">
        <f>$L$35</f>
        <v>○○○大学</v>
      </c>
      <c r="BV55" s="134"/>
      <c r="BW55" s="134"/>
      <c r="BX55" s="134"/>
      <c r="BY55" s="134"/>
      <c r="BZ55" s="134"/>
      <c r="CA55" s="134"/>
      <c r="CB55" s="134"/>
      <c r="CC55" s="134"/>
      <c r="CD55" s="134"/>
      <c r="CE55" s="134"/>
      <c r="CF55" s="134"/>
      <c r="CG55" s="134"/>
      <c r="CH55" s="134"/>
      <c r="CI55" s="134"/>
      <c r="CJ55" s="134"/>
      <c r="CK55" s="134"/>
      <c r="CL55" s="134"/>
      <c r="CM55" s="134"/>
      <c r="CN55" s="134"/>
    </row>
    <row r="56" spans="1:92" ht="15" thickBot="1">
      <c r="A56" s="133"/>
      <c r="B56" s="133"/>
      <c r="C56" s="133"/>
      <c r="D56" s="133"/>
      <c r="E56" s="133"/>
      <c r="F56" s="133"/>
      <c r="G56" s="133"/>
      <c r="H56" s="133"/>
      <c r="I56" s="97"/>
      <c r="J56" s="97"/>
      <c r="K56" s="97"/>
      <c r="L56" s="97"/>
      <c r="M56" s="97"/>
      <c r="N56" s="97"/>
      <c r="O56" s="97"/>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136"/>
      <c r="BP56" s="136"/>
      <c r="BQ56" s="136"/>
      <c r="BR56" s="136"/>
      <c r="BS56" s="136"/>
      <c r="BT56" s="136"/>
      <c r="BU56" s="135"/>
      <c r="BV56" s="135"/>
      <c r="BW56" s="135"/>
      <c r="BX56" s="135"/>
      <c r="BY56" s="135"/>
      <c r="BZ56" s="135"/>
      <c r="CA56" s="135"/>
      <c r="CB56" s="135"/>
      <c r="CC56" s="135"/>
      <c r="CD56" s="135"/>
      <c r="CE56" s="135"/>
      <c r="CF56" s="135"/>
      <c r="CG56" s="135"/>
      <c r="CH56" s="135"/>
      <c r="CI56" s="135"/>
      <c r="CJ56" s="135"/>
      <c r="CK56" s="135"/>
      <c r="CL56" s="135"/>
      <c r="CM56" s="135"/>
      <c r="CN56" s="135"/>
    </row>
    <row r="57" spans="1:92" ht="13.5" customHeight="1">
      <c r="A57" s="137" t="s">
        <v>2</v>
      </c>
      <c r="B57" s="80" t="s">
        <v>8</v>
      </c>
      <c r="C57" s="80"/>
      <c r="D57" s="80"/>
      <c r="E57" s="80"/>
      <c r="F57" s="80"/>
      <c r="G57" s="80"/>
      <c r="H57" s="80"/>
      <c r="I57" s="80" t="s">
        <v>156</v>
      </c>
      <c r="J57" s="80"/>
      <c r="K57" s="80"/>
      <c r="L57" s="80"/>
      <c r="M57" s="80"/>
      <c r="N57" s="80"/>
      <c r="O57" s="80"/>
      <c r="P57" s="153" t="s">
        <v>186</v>
      </c>
      <c r="Q57" s="153"/>
      <c r="R57" s="153"/>
      <c r="S57" s="153"/>
      <c r="T57" s="153"/>
      <c r="U57" s="156" t="s">
        <v>26</v>
      </c>
      <c r="V57" s="161" t="s">
        <v>27</v>
      </c>
      <c r="W57" s="80" t="s">
        <v>9</v>
      </c>
      <c r="X57" s="80"/>
      <c r="Y57" s="80"/>
      <c r="Z57" s="80"/>
      <c r="AA57" s="80"/>
      <c r="AB57" s="80"/>
      <c r="AC57" s="80"/>
      <c r="AD57" s="80"/>
      <c r="AE57" s="80"/>
      <c r="AF57" s="80"/>
      <c r="AG57" s="80"/>
      <c r="AH57" s="80"/>
      <c r="AI57" s="80"/>
      <c r="AJ57" s="80"/>
      <c r="AK57" s="80"/>
      <c r="AL57" s="80" t="s">
        <v>158</v>
      </c>
      <c r="AM57" s="80"/>
      <c r="AN57" s="80"/>
      <c r="AO57" s="80"/>
      <c r="AP57" s="80"/>
      <c r="AQ57" s="80"/>
      <c r="AR57" s="80"/>
      <c r="AS57" s="80"/>
      <c r="AT57" s="80"/>
      <c r="AU57" s="80"/>
      <c r="AV57" s="80"/>
      <c r="AW57" s="80"/>
      <c r="AX57" s="80"/>
      <c r="AY57" s="80"/>
      <c r="AZ57" s="80"/>
      <c r="BA57" s="80"/>
      <c r="BB57" s="80" t="s">
        <v>14</v>
      </c>
      <c r="BC57" s="80"/>
      <c r="BD57" s="80"/>
      <c r="BE57" s="80"/>
      <c r="BF57" s="80"/>
      <c r="BG57" s="80"/>
      <c r="BH57" s="80"/>
      <c r="BI57" s="80"/>
      <c r="BJ57" s="80"/>
      <c r="BK57" s="80"/>
      <c r="BL57" s="80"/>
      <c r="BM57" s="80"/>
      <c r="BN57" s="80"/>
      <c r="BO57" s="80" t="s">
        <v>15</v>
      </c>
      <c r="BP57" s="80"/>
      <c r="BQ57" s="80"/>
      <c r="BR57" s="80"/>
      <c r="BS57" s="80"/>
      <c r="BT57" s="80"/>
      <c r="BU57" s="80"/>
      <c r="BV57" s="80"/>
      <c r="BW57" s="80"/>
      <c r="BX57" s="80"/>
      <c r="BY57" s="80"/>
      <c r="BZ57" s="80" t="s">
        <v>16</v>
      </c>
      <c r="CA57" s="80"/>
      <c r="CB57" s="80"/>
      <c r="CC57" s="80"/>
      <c r="CD57" s="80"/>
      <c r="CE57" s="80"/>
      <c r="CF57" s="80"/>
      <c r="CG57" s="80"/>
      <c r="CH57" s="80"/>
      <c r="CI57" s="80"/>
      <c r="CJ57" s="141"/>
      <c r="CK57" s="107" t="s">
        <v>153</v>
      </c>
      <c r="CL57" s="108"/>
      <c r="CM57" s="80"/>
      <c r="CN57" s="109"/>
    </row>
    <row r="58" spans="1:92" ht="13.5">
      <c r="A58" s="138"/>
      <c r="B58" s="100"/>
      <c r="C58" s="100"/>
      <c r="D58" s="100"/>
      <c r="E58" s="100"/>
      <c r="F58" s="100"/>
      <c r="G58" s="100"/>
      <c r="H58" s="100"/>
      <c r="I58" s="100"/>
      <c r="J58" s="100"/>
      <c r="K58" s="100"/>
      <c r="L58" s="100"/>
      <c r="M58" s="100"/>
      <c r="N58" s="100"/>
      <c r="O58" s="100"/>
      <c r="P58" s="154"/>
      <c r="Q58" s="154"/>
      <c r="R58" s="154"/>
      <c r="S58" s="154"/>
      <c r="T58" s="154"/>
      <c r="U58" s="157"/>
      <c r="V58" s="157"/>
      <c r="W58" s="100" t="s">
        <v>157</v>
      </c>
      <c r="X58" s="100"/>
      <c r="Y58" s="100"/>
      <c r="Z58" s="100"/>
      <c r="AA58" s="100"/>
      <c r="AB58" s="100"/>
      <c r="AC58" s="100"/>
      <c r="AD58" s="100"/>
      <c r="AE58" s="100"/>
      <c r="AF58" s="100"/>
      <c r="AG58" s="100"/>
      <c r="AH58" s="100"/>
      <c r="AI58" s="81" t="s">
        <v>13</v>
      </c>
      <c r="AJ58" s="82"/>
      <c r="AK58" s="83"/>
      <c r="AL58" s="102" t="s">
        <v>23</v>
      </c>
      <c r="AM58" s="100" t="s">
        <v>157</v>
      </c>
      <c r="AN58" s="100"/>
      <c r="AO58" s="100"/>
      <c r="AP58" s="100"/>
      <c r="AQ58" s="100"/>
      <c r="AR58" s="100"/>
      <c r="AS58" s="100"/>
      <c r="AT58" s="100"/>
      <c r="AU58" s="100"/>
      <c r="AV58" s="100"/>
      <c r="AW58" s="100"/>
      <c r="AX58" s="100"/>
      <c r="AY58" s="81" t="s">
        <v>17</v>
      </c>
      <c r="AZ58" s="82"/>
      <c r="BA58" s="83"/>
      <c r="BB58" s="100" t="s">
        <v>10</v>
      </c>
      <c r="BC58" s="100"/>
      <c r="BD58" s="100"/>
      <c r="BE58" s="100"/>
      <c r="BF58" s="100"/>
      <c r="BG58" s="100" t="s">
        <v>11</v>
      </c>
      <c r="BH58" s="100"/>
      <c r="BI58" s="100"/>
      <c r="BJ58" s="100"/>
      <c r="BK58" s="100"/>
      <c r="BL58" s="100" t="s">
        <v>18</v>
      </c>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18"/>
      <c r="CK58" s="110"/>
      <c r="CL58" s="100"/>
      <c r="CM58" s="100"/>
      <c r="CN58" s="111"/>
    </row>
    <row r="59" spans="1:92" ht="13.5">
      <c r="A59" s="138"/>
      <c r="B59" s="100"/>
      <c r="C59" s="100"/>
      <c r="D59" s="100"/>
      <c r="E59" s="100"/>
      <c r="F59" s="100"/>
      <c r="G59" s="100"/>
      <c r="H59" s="100"/>
      <c r="I59" s="100"/>
      <c r="J59" s="100"/>
      <c r="K59" s="100"/>
      <c r="L59" s="100"/>
      <c r="M59" s="100"/>
      <c r="N59" s="100"/>
      <c r="O59" s="100"/>
      <c r="P59" s="154"/>
      <c r="Q59" s="154"/>
      <c r="R59" s="154"/>
      <c r="S59" s="154"/>
      <c r="T59" s="154"/>
      <c r="U59" s="157"/>
      <c r="V59" s="157"/>
      <c r="W59" s="100" t="s">
        <v>10</v>
      </c>
      <c r="X59" s="100"/>
      <c r="Y59" s="100"/>
      <c r="Z59" s="100"/>
      <c r="AA59" s="100"/>
      <c r="AB59" s="100" t="s">
        <v>11</v>
      </c>
      <c r="AC59" s="100"/>
      <c r="AD59" s="100"/>
      <c r="AE59" s="100"/>
      <c r="AF59" s="100"/>
      <c r="AG59" s="100" t="s">
        <v>12</v>
      </c>
      <c r="AH59" s="100"/>
      <c r="AI59" s="84"/>
      <c r="AJ59" s="85"/>
      <c r="AK59" s="86"/>
      <c r="AL59" s="103"/>
      <c r="AM59" s="100" t="s">
        <v>10</v>
      </c>
      <c r="AN59" s="100"/>
      <c r="AO59" s="100"/>
      <c r="AP59" s="100"/>
      <c r="AQ59" s="100"/>
      <c r="AR59" s="100" t="s">
        <v>11</v>
      </c>
      <c r="AS59" s="100"/>
      <c r="AT59" s="100"/>
      <c r="AU59" s="100"/>
      <c r="AV59" s="100"/>
      <c r="AW59" s="100" t="s">
        <v>12</v>
      </c>
      <c r="AX59" s="100"/>
      <c r="AY59" s="84"/>
      <c r="AZ59" s="85"/>
      <c r="BA59" s="86"/>
      <c r="BB59" s="100"/>
      <c r="BC59" s="100"/>
      <c r="BD59" s="100"/>
      <c r="BE59" s="100"/>
      <c r="BF59" s="100"/>
      <c r="BG59" s="100"/>
      <c r="BH59" s="100"/>
      <c r="BI59" s="100"/>
      <c r="BJ59" s="100"/>
      <c r="BK59" s="100"/>
      <c r="BL59" s="100" t="s">
        <v>19</v>
      </c>
      <c r="BM59" s="100" t="s">
        <v>20</v>
      </c>
      <c r="BN59" s="100"/>
      <c r="BO59" s="120" t="s">
        <v>21</v>
      </c>
      <c r="BP59" s="123" t="s">
        <v>22</v>
      </c>
      <c r="BQ59" s="124"/>
      <c r="BR59" s="125"/>
      <c r="BS59" s="120" t="s">
        <v>21</v>
      </c>
      <c r="BT59" s="114" t="s">
        <v>187</v>
      </c>
      <c r="BU59" s="115"/>
      <c r="BV59" s="115"/>
      <c r="BW59" s="123" t="s">
        <v>24</v>
      </c>
      <c r="BX59" s="124"/>
      <c r="BY59" s="125"/>
      <c r="BZ59" s="120" t="s">
        <v>21</v>
      </c>
      <c r="CA59" s="117" t="s">
        <v>25</v>
      </c>
      <c r="CB59" s="100"/>
      <c r="CC59" s="100"/>
      <c r="CD59" s="120" t="s">
        <v>21</v>
      </c>
      <c r="CE59" s="114" t="s">
        <v>188</v>
      </c>
      <c r="CF59" s="115"/>
      <c r="CG59" s="115"/>
      <c r="CH59" s="117" t="s">
        <v>24</v>
      </c>
      <c r="CI59" s="100"/>
      <c r="CJ59" s="118"/>
      <c r="CK59" s="110"/>
      <c r="CL59" s="100"/>
      <c r="CM59" s="100"/>
      <c r="CN59" s="111"/>
    </row>
    <row r="60" spans="1:92" ht="13.5">
      <c r="A60" s="138"/>
      <c r="B60" s="100"/>
      <c r="C60" s="100"/>
      <c r="D60" s="100"/>
      <c r="E60" s="100"/>
      <c r="F60" s="100"/>
      <c r="G60" s="100"/>
      <c r="H60" s="100"/>
      <c r="I60" s="100"/>
      <c r="J60" s="100"/>
      <c r="K60" s="100"/>
      <c r="L60" s="100"/>
      <c r="M60" s="100"/>
      <c r="N60" s="100"/>
      <c r="O60" s="100"/>
      <c r="P60" s="154"/>
      <c r="Q60" s="154"/>
      <c r="R60" s="154"/>
      <c r="S60" s="154"/>
      <c r="T60" s="154"/>
      <c r="U60" s="157"/>
      <c r="V60" s="157"/>
      <c r="W60" s="100"/>
      <c r="X60" s="100"/>
      <c r="Y60" s="100"/>
      <c r="Z60" s="100"/>
      <c r="AA60" s="100"/>
      <c r="AB60" s="100"/>
      <c r="AC60" s="100"/>
      <c r="AD60" s="100"/>
      <c r="AE60" s="100"/>
      <c r="AF60" s="100"/>
      <c r="AG60" s="100"/>
      <c r="AH60" s="100"/>
      <c r="AI60" s="84"/>
      <c r="AJ60" s="85"/>
      <c r="AK60" s="86"/>
      <c r="AL60" s="103"/>
      <c r="AM60" s="100"/>
      <c r="AN60" s="100"/>
      <c r="AO60" s="100"/>
      <c r="AP60" s="100"/>
      <c r="AQ60" s="100"/>
      <c r="AR60" s="100"/>
      <c r="AS60" s="100"/>
      <c r="AT60" s="100"/>
      <c r="AU60" s="100"/>
      <c r="AV60" s="100"/>
      <c r="AW60" s="100"/>
      <c r="AX60" s="100"/>
      <c r="AY60" s="84"/>
      <c r="AZ60" s="85"/>
      <c r="BA60" s="86"/>
      <c r="BB60" s="100"/>
      <c r="BC60" s="100"/>
      <c r="BD60" s="100"/>
      <c r="BE60" s="100"/>
      <c r="BF60" s="100"/>
      <c r="BG60" s="100"/>
      <c r="BH60" s="100"/>
      <c r="BI60" s="100"/>
      <c r="BJ60" s="100"/>
      <c r="BK60" s="100"/>
      <c r="BL60" s="100"/>
      <c r="BM60" s="100"/>
      <c r="BN60" s="100"/>
      <c r="BO60" s="121"/>
      <c r="BP60" s="126"/>
      <c r="BQ60" s="127"/>
      <c r="BR60" s="128"/>
      <c r="BS60" s="121"/>
      <c r="BT60" s="115"/>
      <c r="BU60" s="115"/>
      <c r="BV60" s="115"/>
      <c r="BW60" s="126"/>
      <c r="BX60" s="127"/>
      <c r="BY60" s="128"/>
      <c r="BZ60" s="121"/>
      <c r="CA60" s="100"/>
      <c r="CB60" s="100"/>
      <c r="CC60" s="100"/>
      <c r="CD60" s="121"/>
      <c r="CE60" s="115"/>
      <c r="CF60" s="115"/>
      <c r="CG60" s="115"/>
      <c r="CH60" s="100"/>
      <c r="CI60" s="100"/>
      <c r="CJ60" s="118"/>
      <c r="CK60" s="110"/>
      <c r="CL60" s="100"/>
      <c r="CM60" s="100"/>
      <c r="CN60" s="111"/>
    </row>
    <row r="61" spans="1:92" ht="14.25" thickBot="1">
      <c r="A61" s="139"/>
      <c r="B61" s="101"/>
      <c r="C61" s="101"/>
      <c r="D61" s="101"/>
      <c r="E61" s="101"/>
      <c r="F61" s="101"/>
      <c r="G61" s="101"/>
      <c r="H61" s="101"/>
      <c r="I61" s="101"/>
      <c r="J61" s="101"/>
      <c r="K61" s="101"/>
      <c r="L61" s="101"/>
      <c r="M61" s="101"/>
      <c r="N61" s="101"/>
      <c r="O61" s="101"/>
      <c r="P61" s="155"/>
      <c r="Q61" s="155"/>
      <c r="R61" s="155"/>
      <c r="S61" s="155"/>
      <c r="T61" s="155"/>
      <c r="U61" s="158"/>
      <c r="V61" s="158"/>
      <c r="W61" s="101"/>
      <c r="X61" s="101"/>
      <c r="Y61" s="101"/>
      <c r="Z61" s="101"/>
      <c r="AA61" s="101"/>
      <c r="AB61" s="101"/>
      <c r="AC61" s="101"/>
      <c r="AD61" s="101"/>
      <c r="AE61" s="101"/>
      <c r="AF61" s="101"/>
      <c r="AG61" s="101"/>
      <c r="AH61" s="101"/>
      <c r="AI61" s="87"/>
      <c r="AJ61" s="88"/>
      <c r="AK61" s="89"/>
      <c r="AL61" s="104"/>
      <c r="AM61" s="101"/>
      <c r="AN61" s="101"/>
      <c r="AO61" s="101"/>
      <c r="AP61" s="101"/>
      <c r="AQ61" s="101"/>
      <c r="AR61" s="101"/>
      <c r="AS61" s="101"/>
      <c r="AT61" s="101"/>
      <c r="AU61" s="101"/>
      <c r="AV61" s="101"/>
      <c r="AW61" s="101"/>
      <c r="AX61" s="101"/>
      <c r="AY61" s="87"/>
      <c r="AZ61" s="88"/>
      <c r="BA61" s="89"/>
      <c r="BB61" s="101"/>
      <c r="BC61" s="101"/>
      <c r="BD61" s="101"/>
      <c r="BE61" s="101"/>
      <c r="BF61" s="101"/>
      <c r="BG61" s="101"/>
      <c r="BH61" s="101"/>
      <c r="BI61" s="101"/>
      <c r="BJ61" s="101"/>
      <c r="BK61" s="101"/>
      <c r="BL61" s="101"/>
      <c r="BM61" s="101"/>
      <c r="BN61" s="101"/>
      <c r="BO61" s="122"/>
      <c r="BP61" s="129"/>
      <c r="BQ61" s="130"/>
      <c r="BR61" s="131"/>
      <c r="BS61" s="122"/>
      <c r="BT61" s="116"/>
      <c r="BU61" s="116"/>
      <c r="BV61" s="116"/>
      <c r="BW61" s="129"/>
      <c r="BX61" s="130"/>
      <c r="BY61" s="131"/>
      <c r="BZ61" s="122"/>
      <c r="CA61" s="101"/>
      <c r="CB61" s="101"/>
      <c r="CC61" s="101"/>
      <c r="CD61" s="122"/>
      <c r="CE61" s="116"/>
      <c r="CF61" s="116"/>
      <c r="CG61" s="116"/>
      <c r="CH61" s="101"/>
      <c r="CI61" s="101"/>
      <c r="CJ61" s="119"/>
      <c r="CK61" s="112"/>
      <c r="CL61" s="101"/>
      <c r="CM61" s="101"/>
      <c r="CN61" s="113"/>
    </row>
    <row r="62" spans="1:92" ht="22.5" customHeight="1">
      <c r="A62" s="27">
        <v>1</v>
      </c>
      <c r="B62" s="224" t="s">
        <v>195</v>
      </c>
      <c r="C62" s="225"/>
      <c r="D62" s="225"/>
      <c r="E62" s="225"/>
      <c r="F62" s="225"/>
      <c r="G62" s="225"/>
      <c r="H62" s="226"/>
      <c r="I62" s="224" t="s">
        <v>193</v>
      </c>
      <c r="J62" s="225"/>
      <c r="K62" s="225"/>
      <c r="L62" s="225"/>
      <c r="M62" s="225"/>
      <c r="N62" s="225"/>
      <c r="O62" s="226"/>
      <c r="P62" s="224" t="s">
        <v>194</v>
      </c>
      <c r="Q62" s="225"/>
      <c r="R62" s="225"/>
      <c r="S62" s="225"/>
      <c r="T62" s="226"/>
      <c r="U62" s="21" t="str">
        <f>$L$39</f>
        <v>A</v>
      </c>
      <c r="V62" s="22" t="str">
        <f>$L$43</f>
        <v>B</v>
      </c>
      <c r="W62" s="142">
        <v>39904</v>
      </c>
      <c r="X62" s="142"/>
      <c r="Y62" s="142"/>
      <c r="Z62" s="142"/>
      <c r="AA62" s="142"/>
      <c r="AB62" s="142">
        <v>41364</v>
      </c>
      <c r="AC62" s="142"/>
      <c r="AD62" s="142"/>
      <c r="AE62" s="142"/>
      <c r="AF62" s="142"/>
      <c r="AG62" s="143">
        <f>YEAR(AB62)-YEAR(W62)</f>
        <v>4</v>
      </c>
      <c r="AH62" s="143"/>
      <c r="AI62" s="144">
        <f>(AG62-BL62)</f>
        <v>3</v>
      </c>
      <c r="AJ62" s="144"/>
      <c r="AK62" s="144"/>
      <c r="AL62" s="21" t="str">
        <f>IF(AW62&gt;=1,"T","N")</f>
        <v>T</v>
      </c>
      <c r="AM62" s="145">
        <v>39904</v>
      </c>
      <c r="AN62" s="145"/>
      <c r="AO62" s="145"/>
      <c r="AP62" s="145"/>
      <c r="AQ62" s="145"/>
      <c r="AR62" s="145">
        <v>41364</v>
      </c>
      <c r="AS62" s="145"/>
      <c r="AT62" s="145"/>
      <c r="AU62" s="145"/>
      <c r="AV62" s="145"/>
      <c r="AW62" s="143">
        <f>YEAR(AR62)-YEAR(AM62)</f>
        <v>4</v>
      </c>
      <c r="AX62" s="143"/>
      <c r="AY62" s="144">
        <f>IF(AW62-BL62&gt;=0,AW62-BL62,0)</f>
        <v>3</v>
      </c>
      <c r="AZ62" s="144"/>
      <c r="BA62" s="144"/>
      <c r="BB62" s="142">
        <v>41000</v>
      </c>
      <c r="BC62" s="142"/>
      <c r="BD62" s="142"/>
      <c r="BE62" s="142"/>
      <c r="BF62" s="142"/>
      <c r="BG62" s="142">
        <v>41364</v>
      </c>
      <c r="BH62" s="142"/>
      <c r="BI62" s="142"/>
      <c r="BJ62" s="142"/>
      <c r="BK62" s="142"/>
      <c r="BL62" s="31">
        <v>1</v>
      </c>
      <c r="BM62" s="162">
        <v>0</v>
      </c>
      <c r="BN62" s="162"/>
      <c r="BO62" s="23" t="str">
        <f>U62&amp;V62&amp;AG62</f>
        <v>AB4</v>
      </c>
      <c r="BP62" s="140">
        <f>IF(ISERROR(VLOOKUP(BO62,'改定前　学研災保険料'!$A$1:$B$121,2,FALSE)),0,VLOOKUP(BO62,'改定前　学研災保険料'!$A$1:$B$121,2,FALSE))</f>
        <v>3000</v>
      </c>
      <c r="BQ62" s="140"/>
      <c r="BR62" s="140"/>
      <c r="BS62" s="23" t="str">
        <f>U62&amp;V62&amp;AI62</f>
        <v>AB3</v>
      </c>
      <c r="BT62" s="140">
        <f>IF(ISERROR(VLOOKUP(BS62,'改定前　学研災保険料'!$A$1:$B$121,2,FALSE)),0,VLOOKUP(BS62,'改定前　学研災保険料'!$A$1:$B$121,2,FALSE))</f>
        <v>2350</v>
      </c>
      <c r="BU62" s="140"/>
      <c r="BV62" s="140"/>
      <c r="BW62" s="159">
        <f>(BP62-BT62)</f>
        <v>650</v>
      </c>
      <c r="BX62" s="159"/>
      <c r="BY62" s="159"/>
      <c r="BZ62" s="23" t="str">
        <f>U62&amp;V62&amp;AL62&amp;AW62</f>
        <v>ABT4</v>
      </c>
      <c r="CA62" s="140">
        <f>IF(ISERROR(VLOOKUP(BZ62,'改定前　学研災保険料'!$A$1:$B$121,2,FALSE)),0,VLOOKUP(BZ62,'改定前　学研災保険料'!$A$1:$B$121,2,FALSE))</f>
        <v>900</v>
      </c>
      <c r="CB62" s="140"/>
      <c r="CC62" s="140"/>
      <c r="CD62" s="23" t="str">
        <f>U62&amp;V62&amp;AL62&amp;AY62</f>
        <v>ABT3</v>
      </c>
      <c r="CE62" s="140">
        <f>IF(ISERROR(VLOOKUP(CD62,'改定前　学研災保険料'!$A$1:$B$121,2,FALSE)),0,VLOOKUP(CD62,'改定前　学研災保険料'!$A$1:$B$121,2,FALSE))</f>
        <v>700</v>
      </c>
      <c r="CF62" s="140"/>
      <c r="CG62" s="140"/>
      <c r="CH62" s="159">
        <f>(CA62-CE62)</f>
        <v>200</v>
      </c>
      <c r="CI62" s="159"/>
      <c r="CJ62" s="160"/>
      <c r="CK62" s="163">
        <f>SUM(BW62,CH62)</f>
        <v>850</v>
      </c>
      <c r="CL62" s="159"/>
      <c r="CM62" s="159"/>
      <c r="CN62" s="164"/>
    </row>
    <row r="63" spans="1:92" ht="22.5" customHeight="1">
      <c r="A63" s="25">
        <v>2</v>
      </c>
      <c r="B63" s="227" t="s">
        <v>195</v>
      </c>
      <c r="C63" s="228"/>
      <c r="D63" s="228"/>
      <c r="E63" s="228"/>
      <c r="F63" s="228"/>
      <c r="G63" s="228"/>
      <c r="H63" s="229"/>
      <c r="I63" s="227" t="s">
        <v>193</v>
      </c>
      <c r="J63" s="228"/>
      <c r="K63" s="228"/>
      <c r="L63" s="228"/>
      <c r="M63" s="228"/>
      <c r="N63" s="228"/>
      <c r="O63" s="229"/>
      <c r="P63" s="227" t="s">
        <v>196</v>
      </c>
      <c r="Q63" s="228"/>
      <c r="R63" s="228"/>
      <c r="S63" s="228"/>
      <c r="T63" s="229"/>
      <c r="U63" s="2" t="str">
        <f aca="true" t="shared" si="0" ref="U63:U91">$L$39</f>
        <v>A</v>
      </c>
      <c r="V63" s="8" t="str">
        <f aca="true" t="shared" si="1" ref="V63:V91">$L$43</f>
        <v>B</v>
      </c>
      <c r="W63" s="142">
        <v>39904</v>
      </c>
      <c r="X63" s="142"/>
      <c r="Y63" s="142"/>
      <c r="Z63" s="142"/>
      <c r="AA63" s="142"/>
      <c r="AB63" s="142">
        <v>41364</v>
      </c>
      <c r="AC63" s="142"/>
      <c r="AD63" s="142"/>
      <c r="AE63" s="142"/>
      <c r="AF63" s="142"/>
      <c r="AG63" s="147">
        <f aca="true" t="shared" si="2" ref="AG63:AG91">YEAR(AB63)-YEAR(W63)</f>
        <v>4</v>
      </c>
      <c r="AH63" s="147"/>
      <c r="AI63" s="152">
        <f aca="true" t="shared" si="3" ref="AI63:AI91">(AG63-BL63)</f>
        <v>3</v>
      </c>
      <c r="AJ63" s="152"/>
      <c r="AK63" s="152"/>
      <c r="AL63" s="2" t="str">
        <f aca="true" t="shared" si="4" ref="AL63:AL91">IF(AW63&gt;=1,"T","N")</f>
        <v>T</v>
      </c>
      <c r="AM63" s="145">
        <v>39904</v>
      </c>
      <c r="AN63" s="145"/>
      <c r="AO63" s="145"/>
      <c r="AP63" s="145"/>
      <c r="AQ63" s="145"/>
      <c r="AR63" s="145">
        <v>41364</v>
      </c>
      <c r="AS63" s="145"/>
      <c r="AT63" s="145"/>
      <c r="AU63" s="145"/>
      <c r="AV63" s="145"/>
      <c r="AW63" s="147">
        <f aca="true" t="shared" si="5" ref="AW63:AW91">YEAR(AR63)-YEAR(AM63)</f>
        <v>4</v>
      </c>
      <c r="AX63" s="147"/>
      <c r="AY63" s="144">
        <f aca="true" t="shared" si="6" ref="AY63:AY91">IF(AW63-BL63&gt;=0,AW63-BL63,0)</f>
        <v>3</v>
      </c>
      <c r="AZ63" s="144"/>
      <c r="BA63" s="144"/>
      <c r="BB63" s="230" t="s">
        <v>197</v>
      </c>
      <c r="BC63" s="231"/>
      <c r="BD63" s="231"/>
      <c r="BE63" s="231"/>
      <c r="BF63" s="231"/>
      <c r="BG63" s="230" t="s">
        <v>198</v>
      </c>
      <c r="BH63" s="231"/>
      <c r="BI63" s="231"/>
      <c r="BJ63" s="231"/>
      <c r="BK63" s="231"/>
      <c r="BL63" s="37">
        <v>1</v>
      </c>
      <c r="BM63" s="235">
        <v>0</v>
      </c>
      <c r="BN63" s="235"/>
      <c r="BO63" s="3" t="str">
        <f aca="true" t="shared" si="7" ref="BO63:BO91">U63&amp;V63&amp;AG63</f>
        <v>AB4</v>
      </c>
      <c r="BP63" s="140">
        <f>IF(ISERROR(VLOOKUP(BO63,'改定前　学研災保険料'!$A$1:$B$121,2,FALSE)),0,VLOOKUP(BO63,'改定前　学研災保険料'!$A$1:$B$121,2,FALSE))</f>
        <v>3000</v>
      </c>
      <c r="BQ63" s="140"/>
      <c r="BR63" s="140"/>
      <c r="BS63" s="3" t="str">
        <f aca="true" t="shared" si="8" ref="BS63:BS91">U63&amp;V63&amp;AI63</f>
        <v>AB3</v>
      </c>
      <c r="BT63" s="140">
        <f>IF(ISERROR(VLOOKUP(BS63,'改定前　学研災保険料'!$A$1:$B$121,2,FALSE)),0,VLOOKUP(BS63,'改定前　学研災保険料'!$A$1:$B$121,2,FALSE))</f>
        <v>2350</v>
      </c>
      <c r="BU63" s="140"/>
      <c r="BV63" s="140"/>
      <c r="BW63" s="148">
        <f aca="true" t="shared" si="9" ref="BW63:BW91">(BP63-BT63)</f>
        <v>650</v>
      </c>
      <c r="BX63" s="148"/>
      <c r="BY63" s="148"/>
      <c r="BZ63" s="3" t="str">
        <f aca="true" t="shared" si="10" ref="BZ63:BZ91">U63&amp;V63&amp;AL63&amp;AW63</f>
        <v>ABT4</v>
      </c>
      <c r="CA63" s="140">
        <f>IF(ISERROR(VLOOKUP(BZ63,'改定前　学研災保険料'!$A$1:$B$121,2,FALSE)),0,VLOOKUP(BZ63,'改定前　学研災保険料'!$A$1:$B$121,2,FALSE))</f>
        <v>900</v>
      </c>
      <c r="CB63" s="140"/>
      <c r="CC63" s="140"/>
      <c r="CD63" s="3" t="str">
        <f aca="true" t="shared" si="11" ref="CD63:CD91">U63&amp;V63&amp;AL63&amp;AY63</f>
        <v>ABT3</v>
      </c>
      <c r="CE63" s="140">
        <f>IF(ISERROR(VLOOKUP(CD63,'改定前　学研災保険料'!$A$1:$B$121,2,FALSE)),0,VLOOKUP(CD63,'改定前　学研災保険料'!$A$1:$B$121,2,FALSE))</f>
        <v>700</v>
      </c>
      <c r="CF63" s="140"/>
      <c r="CG63" s="140"/>
      <c r="CH63" s="148">
        <f aca="true" t="shared" si="12" ref="CH63:CH91">(CA63-CE63)</f>
        <v>200</v>
      </c>
      <c r="CI63" s="148"/>
      <c r="CJ63" s="149"/>
      <c r="CK63" s="150">
        <f aca="true" t="shared" si="13" ref="CK63:CK91">SUM(BW63,CH63)</f>
        <v>850</v>
      </c>
      <c r="CL63" s="148"/>
      <c r="CM63" s="148"/>
      <c r="CN63" s="151"/>
    </row>
    <row r="64" spans="1:92" ht="22.5" customHeight="1">
      <c r="A64" s="24">
        <v>3</v>
      </c>
      <c r="B64" s="227" t="s">
        <v>195</v>
      </c>
      <c r="C64" s="228"/>
      <c r="D64" s="228"/>
      <c r="E64" s="228"/>
      <c r="F64" s="228"/>
      <c r="G64" s="228"/>
      <c r="H64" s="229"/>
      <c r="I64" s="227" t="s">
        <v>193</v>
      </c>
      <c r="J64" s="228"/>
      <c r="K64" s="228"/>
      <c r="L64" s="228"/>
      <c r="M64" s="228"/>
      <c r="N64" s="228"/>
      <c r="O64" s="229"/>
      <c r="P64" s="227" t="s">
        <v>196</v>
      </c>
      <c r="Q64" s="228"/>
      <c r="R64" s="228"/>
      <c r="S64" s="228"/>
      <c r="T64" s="229"/>
      <c r="U64" s="2" t="str">
        <f t="shared" si="0"/>
        <v>A</v>
      </c>
      <c r="V64" s="8" t="str">
        <f t="shared" si="1"/>
        <v>B</v>
      </c>
      <c r="W64" s="232">
        <v>39904</v>
      </c>
      <c r="X64" s="233"/>
      <c r="Y64" s="233"/>
      <c r="Z64" s="233"/>
      <c r="AA64" s="234"/>
      <c r="AB64" s="232">
        <v>41364</v>
      </c>
      <c r="AC64" s="233"/>
      <c r="AD64" s="233"/>
      <c r="AE64" s="233"/>
      <c r="AF64" s="234"/>
      <c r="AG64" s="147">
        <f t="shared" si="2"/>
        <v>4</v>
      </c>
      <c r="AH64" s="147"/>
      <c r="AI64" s="152">
        <f t="shared" si="3"/>
        <v>2</v>
      </c>
      <c r="AJ64" s="152"/>
      <c r="AK64" s="152"/>
      <c r="AL64" s="2" t="str">
        <f t="shared" si="4"/>
        <v>T</v>
      </c>
      <c r="AM64" s="238">
        <v>39904</v>
      </c>
      <c r="AN64" s="239"/>
      <c r="AO64" s="239"/>
      <c r="AP64" s="239"/>
      <c r="AQ64" s="240"/>
      <c r="AR64" s="238">
        <v>41364</v>
      </c>
      <c r="AS64" s="239"/>
      <c r="AT64" s="239"/>
      <c r="AU64" s="239"/>
      <c r="AV64" s="240"/>
      <c r="AW64" s="147">
        <f t="shared" si="5"/>
        <v>4</v>
      </c>
      <c r="AX64" s="147"/>
      <c r="AY64" s="144">
        <f t="shared" si="6"/>
        <v>2</v>
      </c>
      <c r="AZ64" s="144"/>
      <c r="BA64" s="144"/>
      <c r="BB64" s="232">
        <v>40634</v>
      </c>
      <c r="BC64" s="233"/>
      <c r="BD64" s="233"/>
      <c r="BE64" s="233"/>
      <c r="BF64" s="234"/>
      <c r="BG64" s="232">
        <v>41364</v>
      </c>
      <c r="BH64" s="233"/>
      <c r="BI64" s="233"/>
      <c r="BJ64" s="233"/>
      <c r="BK64" s="234"/>
      <c r="BL64" s="31">
        <v>2</v>
      </c>
      <c r="BM64" s="236">
        <v>0</v>
      </c>
      <c r="BN64" s="237"/>
      <c r="BO64" s="3" t="str">
        <f t="shared" si="7"/>
        <v>AB4</v>
      </c>
      <c r="BP64" s="140">
        <f>IF(ISERROR(VLOOKUP(BO64,'改定前　学研災保険料'!$A$1:$B$121,2,FALSE)),0,VLOOKUP(BO64,'改定前　学研災保険料'!$A$1:$B$121,2,FALSE))</f>
        <v>3000</v>
      </c>
      <c r="BQ64" s="140"/>
      <c r="BR64" s="140"/>
      <c r="BS64" s="3" t="str">
        <f t="shared" si="8"/>
        <v>AB2</v>
      </c>
      <c r="BT64" s="140">
        <f>IF(ISERROR(VLOOKUP(BS64,'改定前　学研災保険料'!$A$1:$B$121,2,FALSE)),0,VLOOKUP(BS64,'改定前　学研災保険料'!$A$1:$B$121,2,FALSE))</f>
        <v>1600</v>
      </c>
      <c r="BU64" s="140"/>
      <c r="BV64" s="140"/>
      <c r="BW64" s="148">
        <f t="shared" si="9"/>
        <v>1400</v>
      </c>
      <c r="BX64" s="148"/>
      <c r="BY64" s="148"/>
      <c r="BZ64" s="3" t="str">
        <f t="shared" si="10"/>
        <v>ABT4</v>
      </c>
      <c r="CA64" s="140">
        <f>IF(ISERROR(VLOOKUP(BZ64,'改定前　学研災保険料'!$A$1:$B$121,2,FALSE)),0,VLOOKUP(BZ64,'改定前　学研災保険料'!$A$1:$B$121,2,FALSE))</f>
        <v>900</v>
      </c>
      <c r="CB64" s="140"/>
      <c r="CC64" s="140"/>
      <c r="CD64" s="3" t="str">
        <f t="shared" si="11"/>
        <v>ABT2</v>
      </c>
      <c r="CE64" s="140">
        <f>IF(ISERROR(VLOOKUP(CD64,'改定前　学研災保険料'!$A$1:$B$121,2,FALSE)),0,VLOOKUP(CD64,'改定前　学研災保険料'!$A$1:$B$121,2,FALSE))</f>
        <v>500</v>
      </c>
      <c r="CF64" s="140"/>
      <c r="CG64" s="140"/>
      <c r="CH64" s="148">
        <f t="shared" si="12"/>
        <v>400</v>
      </c>
      <c r="CI64" s="148"/>
      <c r="CJ64" s="149"/>
      <c r="CK64" s="150">
        <f t="shared" si="13"/>
        <v>1800</v>
      </c>
      <c r="CL64" s="148"/>
      <c r="CM64" s="148"/>
      <c r="CN64" s="151"/>
    </row>
    <row r="65" spans="1:92" ht="22.5" customHeight="1">
      <c r="A65" s="24">
        <v>4</v>
      </c>
      <c r="B65" s="227" t="s">
        <v>195</v>
      </c>
      <c r="C65" s="228"/>
      <c r="D65" s="228"/>
      <c r="E65" s="228"/>
      <c r="F65" s="228"/>
      <c r="G65" s="228"/>
      <c r="H65" s="229"/>
      <c r="I65" s="227" t="s">
        <v>193</v>
      </c>
      <c r="J65" s="228"/>
      <c r="K65" s="228"/>
      <c r="L65" s="228"/>
      <c r="M65" s="228"/>
      <c r="N65" s="228"/>
      <c r="O65" s="229"/>
      <c r="P65" s="227" t="s">
        <v>201</v>
      </c>
      <c r="Q65" s="228"/>
      <c r="R65" s="228"/>
      <c r="S65" s="228"/>
      <c r="T65" s="229"/>
      <c r="U65" s="2" t="str">
        <f t="shared" si="0"/>
        <v>A</v>
      </c>
      <c r="V65" s="8" t="str">
        <f t="shared" si="1"/>
        <v>B</v>
      </c>
      <c r="W65" s="232">
        <v>40269</v>
      </c>
      <c r="X65" s="233"/>
      <c r="Y65" s="233"/>
      <c r="Z65" s="233"/>
      <c r="AA65" s="234"/>
      <c r="AB65" s="232">
        <v>42460</v>
      </c>
      <c r="AC65" s="233"/>
      <c r="AD65" s="233"/>
      <c r="AE65" s="233"/>
      <c r="AF65" s="234"/>
      <c r="AG65" s="147">
        <f t="shared" si="2"/>
        <v>6</v>
      </c>
      <c r="AH65" s="147"/>
      <c r="AI65" s="152">
        <f t="shared" si="3"/>
        <v>5</v>
      </c>
      <c r="AJ65" s="152"/>
      <c r="AK65" s="152"/>
      <c r="AL65" s="2" t="str">
        <f t="shared" si="4"/>
        <v>T</v>
      </c>
      <c r="AM65" s="232">
        <v>40269</v>
      </c>
      <c r="AN65" s="233"/>
      <c r="AO65" s="233"/>
      <c r="AP65" s="233"/>
      <c r="AQ65" s="234"/>
      <c r="AR65" s="232">
        <v>42460</v>
      </c>
      <c r="AS65" s="233"/>
      <c r="AT65" s="233"/>
      <c r="AU65" s="233"/>
      <c r="AV65" s="234"/>
      <c r="AW65" s="147">
        <f t="shared" si="5"/>
        <v>6</v>
      </c>
      <c r="AX65" s="147"/>
      <c r="AY65" s="144">
        <f t="shared" si="6"/>
        <v>5</v>
      </c>
      <c r="AZ65" s="144"/>
      <c r="BA65" s="144"/>
      <c r="BB65" s="232">
        <v>41000</v>
      </c>
      <c r="BC65" s="233"/>
      <c r="BD65" s="233"/>
      <c r="BE65" s="233"/>
      <c r="BF65" s="234"/>
      <c r="BG65" s="232">
        <v>41364</v>
      </c>
      <c r="BH65" s="233"/>
      <c r="BI65" s="233"/>
      <c r="BJ65" s="233"/>
      <c r="BK65" s="234"/>
      <c r="BL65" s="31">
        <v>1</v>
      </c>
      <c r="BM65" s="236">
        <v>0</v>
      </c>
      <c r="BN65" s="237"/>
      <c r="BO65" s="3" t="str">
        <f t="shared" si="7"/>
        <v>AB6</v>
      </c>
      <c r="BP65" s="140">
        <f>IF(ISERROR(VLOOKUP(BO65,'改定前　学研災保険料'!$A$1:$B$121,2,FALSE)),0,VLOOKUP(BO65,'改定前　学研災保険料'!$A$1:$B$121,2,FALSE))</f>
        <v>4150</v>
      </c>
      <c r="BQ65" s="140"/>
      <c r="BR65" s="140"/>
      <c r="BS65" s="3" t="str">
        <f t="shared" si="8"/>
        <v>AB5</v>
      </c>
      <c r="BT65" s="140">
        <f>IF(ISERROR(VLOOKUP(BS65,'改定前　学研災保険料'!$A$1:$B$121,2,FALSE)),0,VLOOKUP(BS65,'改定前　学研災保険料'!$A$1:$B$121,2,FALSE))</f>
        <v>3600</v>
      </c>
      <c r="BU65" s="140"/>
      <c r="BV65" s="140"/>
      <c r="BW65" s="148">
        <f t="shared" si="9"/>
        <v>550</v>
      </c>
      <c r="BX65" s="148"/>
      <c r="BY65" s="148"/>
      <c r="BZ65" s="3" t="str">
        <f t="shared" si="10"/>
        <v>ABT6</v>
      </c>
      <c r="CA65" s="140">
        <f>IF(ISERROR(VLOOKUP(BZ65,'改定前　学研災保険料'!$A$1:$B$121,2,FALSE)),0,VLOOKUP(BZ65,'改定前　学研災保険料'!$A$1:$B$121,2,FALSE))</f>
        <v>1250</v>
      </c>
      <c r="CB65" s="140"/>
      <c r="CC65" s="140"/>
      <c r="CD65" s="3" t="str">
        <f t="shared" si="11"/>
        <v>ABT5</v>
      </c>
      <c r="CE65" s="140">
        <f>IF(ISERROR(VLOOKUP(CD65,'改定前　学研災保険料'!$A$1:$B$121,2,FALSE)),0,VLOOKUP(CD65,'改定前　学研災保険料'!$A$1:$B$121,2,FALSE))</f>
        <v>1100</v>
      </c>
      <c r="CF65" s="140"/>
      <c r="CG65" s="140"/>
      <c r="CH65" s="148">
        <f t="shared" si="12"/>
        <v>150</v>
      </c>
      <c r="CI65" s="148"/>
      <c r="CJ65" s="149"/>
      <c r="CK65" s="150">
        <f t="shared" si="13"/>
        <v>700</v>
      </c>
      <c r="CL65" s="148"/>
      <c r="CM65" s="148"/>
      <c r="CN65" s="151"/>
    </row>
    <row r="66" spans="1:92" ht="22.5" customHeight="1">
      <c r="A66" s="25">
        <v>5</v>
      </c>
      <c r="B66" s="106"/>
      <c r="C66" s="106"/>
      <c r="D66" s="106"/>
      <c r="E66" s="106"/>
      <c r="F66" s="106"/>
      <c r="G66" s="106"/>
      <c r="H66" s="106"/>
      <c r="I66" s="106"/>
      <c r="J66" s="106"/>
      <c r="K66" s="106"/>
      <c r="L66" s="106"/>
      <c r="M66" s="106"/>
      <c r="N66" s="106"/>
      <c r="O66" s="106"/>
      <c r="P66" s="106"/>
      <c r="Q66" s="106"/>
      <c r="R66" s="106"/>
      <c r="S66" s="106"/>
      <c r="T66" s="106"/>
      <c r="U66" s="2" t="str">
        <f t="shared" si="0"/>
        <v>A</v>
      </c>
      <c r="V66" s="8" t="str">
        <f t="shared" si="1"/>
        <v>B</v>
      </c>
      <c r="W66" s="142"/>
      <c r="X66" s="142"/>
      <c r="Y66" s="142"/>
      <c r="Z66" s="142"/>
      <c r="AA66" s="142"/>
      <c r="AB66" s="142"/>
      <c r="AC66" s="142"/>
      <c r="AD66" s="142"/>
      <c r="AE66" s="142"/>
      <c r="AF66" s="142"/>
      <c r="AG66" s="147">
        <f t="shared" si="2"/>
        <v>0</v>
      </c>
      <c r="AH66" s="147"/>
      <c r="AI66" s="152">
        <f t="shared" si="3"/>
        <v>0</v>
      </c>
      <c r="AJ66" s="152"/>
      <c r="AK66" s="152"/>
      <c r="AL66" s="2" t="str">
        <f t="shared" si="4"/>
        <v>N</v>
      </c>
      <c r="AM66" s="145"/>
      <c r="AN66" s="145"/>
      <c r="AO66" s="145"/>
      <c r="AP66" s="145"/>
      <c r="AQ66" s="145"/>
      <c r="AR66" s="145"/>
      <c r="AS66" s="145"/>
      <c r="AT66" s="145"/>
      <c r="AU66" s="145"/>
      <c r="AV66" s="145"/>
      <c r="AW66" s="147">
        <f t="shared" si="5"/>
        <v>0</v>
      </c>
      <c r="AX66" s="147"/>
      <c r="AY66" s="144">
        <f t="shared" si="6"/>
        <v>0</v>
      </c>
      <c r="AZ66" s="144"/>
      <c r="BA66" s="144"/>
      <c r="BB66" s="142"/>
      <c r="BC66" s="142"/>
      <c r="BD66" s="142"/>
      <c r="BE66" s="142"/>
      <c r="BF66" s="142"/>
      <c r="BG66" s="146"/>
      <c r="BH66" s="146"/>
      <c r="BI66" s="146"/>
      <c r="BJ66" s="146"/>
      <c r="BK66" s="146"/>
      <c r="BL66" s="31"/>
      <c r="BM66" s="162"/>
      <c r="BN66" s="162"/>
      <c r="BO66" s="3" t="str">
        <f t="shared" si="7"/>
        <v>AB0</v>
      </c>
      <c r="BP66" s="140">
        <f>IF(ISERROR(VLOOKUP(BO66,'改定前　学研災保険料'!$A$1:$B$121,2,FALSE)),0,VLOOKUP(BO66,'改定前　学研災保険料'!$A$1:$B$121,2,FALSE))</f>
        <v>0</v>
      </c>
      <c r="BQ66" s="140"/>
      <c r="BR66" s="140"/>
      <c r="BS66" s="3" t="str">
        <f t="shared" si="8"/>
        <v>AB0</v>
      </c>
      <c r="BT66" s="140">
        <f>IF(ISERROR(VLOOKUP(BS66,'改定前　学研災保険料'!$A$1:$B$121,2,FALSE)),0,VLOOKUP(BS66,'改定前　学研災保険料'!$A$1:$B$121,2,FALSE))</f>
        <v>0</v>
      </c>
      <c r="BU66" s="140"/>
      <c r="BV66" s="140"/>
      <c r="BW66" s="148">
        <f t="shared" si="9"/>
        <v>0</v>
      </c>
      <c r="BX66" s="148"/>
      <c r="BY66" s="148"/>
      <c r="BZ66" s="3" t="str">
        <f t="shared" si="10"/>
        <v>ABN0</v>
      </c>
      <c r="CA66" s="140">
        <f>IF(ISERROR(VLOOKUP(BZ66,'改定前　学研災保険料'!$A$1:$B$121,2,FALSE)),0,VLOOKUP(BZ66,'改定前　学研災保険料'!$A$1:$B$121,2,FALSE))</f>
        <v>0</v>
      </c>
      <c r="CB66" s="140"/>
      <c r="CC66" s="140"/>
      <c r="CD66" s="3" t="str">
        <f t="shared" si="11"/>
        <v>ABN0</v>
      </c>
      <c r="CE66" s="140">
        <f>IF(ISERROR(VLOOKUP(CD66,'改定前　学研災保険料'!$A$1:$B$121,2,FALSE)),0,VLOOKUP(CD66,'改定前　学研災保険料'!$A$1:$B$121,2,FALSE))</f>
        <v>0</v>
      </c>
      <c r="CF66" s="140"/>
      <c r="CG66" s="140"/>
      <c r="CH66" s="148">
        <f t="shared" si="12"/>
        <v>0</v>
      </c>
      <c r="CI66" s="148"/>
      <c r="CJ66" s="149"/>
      <c r="CK66" s="150">
        <f t="shared" si="13"/>
        <v>0</v>
      </c>
      <c r="CL66" s="148"/>
      <c r="CM66" s="148"/>
      <c r="CN66" s="151"/>
    </row>
    <row r="67" spans="1:92" ht="22.5" customHeight="1">
      <c r="A67" s="24">
        <v>6</v>
      </c>
      <c r="B67" s="106"/>
      <c r="C67" s="106"/>
      <c r="D67" s="106"/>
      <c r="E67" s="106"/>
      <c r="F67" s="106"/>
      <c r="G67" s="106"/>
      <c r="H67" s="106"/>
      <c r="I67" s="106"/>
      <c r="J67" s="106"/>
      <c r="K67" s="106"/>
      <c r="L67" s="106"/>
      <c r="M67" s="106"/>
      <c r="N67" s="106"/>
      <c r="O67" s="106"/>
      <c r="P67" s="106"/>
      <c r="Q67" s="106"/>
      <c r="R67" s="106"/>
      <c r="S67" s="106"/>
      <c r="T67" s="106"/>
      <c r="U67" s="2" t="str">
        <f t="shared" si="0"/>
        <v>A</v>
      </c>
      <c r="V67" s="8" t="str">
        <f t="shared" si="1"/>
        <v>B</v>
      </c>
      <c r="W67" s="142"/>
      <c r="X67" s="142"/>
      <c r="Y67" s="142"/>
      <c r="Z67" s="142"/>
      <c r="AA67" s="142"/>
      <c r="AB67" s="142"/>
      <c r="AC67" s="142"/>
      <c r="AD67" s="142"/>
      <c r="AE67" s="142"/>
      <c r="AF67" s="142"/>
      <c r="AG67" s="147">
        <f t="shared" si="2"/>
        <v>0</v>
      </c>
      <c r="AH67" s="147"/>
      <c r="AI67" s="152">
        <f t="shared" si="3"/>
        <v>0</v>
      </c>
      <c r="AJ67" s="152"/>
      <c r="AK67" s="152"/>
      <c r="AL67" s="2" t="str">
        <f t="shared" si="4"/>
        <v>N</v>
      </c>
      <c r="AM67" s="145"/>
      <c r="AN67" s="145"/>
      <c r="AO67" s="145"/>
      <c r="AP67" s="145"/>
      <c r="AQ67" s="145"/>
      <c r="AR67" s="145"/>
      <c r="AS67" s="145"/>
      <c r="AT67" s="145"/>
      <c r="AU67" s="145"/>
      <c r="AV67" s="145"/>
      <c r="AW67" s="147">
        <f t="shared" si="5"/>
        <v>0</v>
      </c>
      <c r="AX67" s="147"/>
      <c r="AY67" s="144">
        <f t="shared" si="6"/>
        <v>0</v>
      </c>
      <c r="AZ67" s="144"/>
      <c r="BA67" s="144"/>
      <c r="BB67" s="142"/>
      <c r="BC67" s="142"/>
      <c r="BD67" s="142"/>
      <c r="BE67" s="142"/>
      <c r="BF67" s="142"/>
      <c r="BG67" s="146"/>
      <c r="BH67" s="146"/>
      <c r="BI67" s="146"/>
      <c r="BJ67" s="146"/>
      <c r="BK67" s="146"/>
      <c r="BL67" s="31"/>
      <c r="BM67" s="162"/>
      <c r="BN67" s="162"/>
      <c r="BO67" s="3" t="str">
        <f t="shared" si="7"/>
        <v>AB0</v>
      </c>
      <c r="BP67" s="140">
        <f>IF(ISERROR(VLOOKUP(BO67,'改定前　学研災保険料'!$A$1:$B$121,2,FALSE)),0,VLOOKUP(BO67,'改定前　学研災保険料'!$A$1:$B$121,2,FALSE))</f>
        <v>0</v>
      </c>
      <c r="BQ67" s="140"/>
      <c r="BR67" s="140"/>
      <c r="BS67" s="3" t="str">
        <f t="shared" si="8"/>
        <v>AB0</v>
      </c>
      <c r="BT67" s="140">
        <f>IF(ISERROR(VLOOKUP(BS67,'改定前　学研災保険料'!$A$1:$B$121,2,FALSE)),0,VLOOKUP(BS67,'改定前　学研災保険料'!$A$1:$B$121,2,FALSE))</f>
        <v>0</v>
      </c>
      <c r="BU67" s="140"/>
      <c r="BV67" s="140"/>
      <c r="BW67" s="148">
        <f t="shared" si="9"/>
        <v>0</v>
      </c>
      <c r="BX67" s="148"/>
      <c r="BY67" s="148"/>
      <c r="BZ67" s="3" t="str">
        <f t="shared" si="10"/>
        <v>ABN0</v>
      </c>
      <c r="CA67" s="140">
        <f>IF(ISERROR(VLOOKUP(BZ67,'改定前　学研災保険料'!$A$1:$B$121,2,FALSE)),0,VLOOKUP(BZ67,'改定前　学研災保険料'!$A$1:$B$121,2,FALSE))</f>
        <v>0</v>
      </c>
      <c r="CB67" s="140"/>
      <c r="CC67" s="140"/>
      <c r="CD67" s="3" t="str">
        <f t="shared" si="11"/>
        <v>ABN0</v>
      </c>
      <c r="CE67" s="140">
        <f>IF(ISERROR(VLOOKUP(CD67,'改定前　学研災保険料'!$A$1:$B$121,2,FALSE)),0,VLOOKUP(CD67,'改定前　学研災保険料'!$A$1:$B$121,2,FALSE))</f>
        <v>0</v>
      </c>
      <c r="CF67" s="140"/>
      <c r="CG67" s="140"/>
      <c r="CH67" s="148">
        <f t="shared" si="12"/>
        <v>0</v>
      </c>
      <c r="CI67" s="148"/>
      <c r="CJ67" s="149"/>
      <c r="CK67" s="150">
        <f t="shared" si="13"/>
        <v>0</v>
      </c>
      <c r="CL67" s="148"/>
      <c r="CM67" s="148"/>
      <c r="CN67" s="151"/>
    </row>
    <row r="68" spans="1:92" ht="22.5" customHeight="1">
      <c r="A68" s="24">
        <v>7</v>
      </c>
      <c r="B68" s="106"/>
      <c r="C68" s="106"/>
      <c r="D68" s="106"/>
      <c r="E68" s="106"/>
      <c r="F68" s="106"/>
      <c r="G68" s="106"/>
      <c r="H68" s="106"/>
      <c r="I68" s="106"/>
      <c r="J68" s="106"/>
      <c r="K68" s="106"/>
      <c r="L68" s="106"/>
      <c r="M68" s="106"/>
      <c r="N68" s="106"/>
      <c r="O68" s="106"/>
      <c r="P68" s="106"/>
      <c r="Q68" s="106"/>
      <c r="R68" s="106"/>
      <c r="S68" s="106"/>
      <c r="T68" s="106"/>
      <c r="U68" s="2" t="str">
        <f t="shared" si="0"/>
        <v>A</v>
      </c>
      <c r="V68" s="8" t="str">
        <f t="shared" si="1"/>
        <v>B</v>
      </c>
      <c r="W68" s="142"/>
      <c r="X68" s="142"/>
      <c r="Y68" s="142"/>
      <c r="Z68" s="142"/>
      <c r="AA68" s="142"/>
      <c r="AB68" s="142"/>
      <c r="AC68" s="142"/>
      <c r="AD68" s="142"/>
      <c r="AE68" s="142"/>
      <c r="AF68" s="142"/>
      <c r="AG68" s="147">
        <f t="shared" si="2"/>
        <v>0</v>
      </c>
      <c r="AH68" s="147"/>
      <c r="AI68" s="152">
        <f t="shared" si="3"/>
        <v>0</v>
      </c>
      <c r="AJ68" s="152"/>
      <c r="AK68" s="152"/>
      <c r="AL68" s="2" t="str">
        <f t="shared" si="4"/>
        <v>N</v>
      </c>
      <c r="AM68" s="145"/>
      <c r="AN68" s="145"/>
      <c r="AO68" s="145"/>
      <c r="AP68" s="145"/>
      <c r="AQ68" s="145"/>
      <c r="AR68" s="145"/>
      <c r="AS68" s="145"/>
      <c r="AT68" s="145"/>
      <c r="AU68" s="145"/>
      <c r="AV68" s="145"/>
      <c r="AW68" s="147">
        <f t="shared" si="5"/>
        <v>0</v>
      </c>
      <c r="AX68" s="147"/>
      <c r="AY68" s="144">
        <f t="shared" si="6"/>
        <v>0</v>
      </c>
      <c r="AZ68" s="144"/>
      <c r="BA68" s="144"/>
      <c r="BB68" s="142"/>
      <c r="BC68" s="142"/>
      <c r="BD68" s="142"/>
      <c r="BE68" s="142"/>
      <c r="BF68" s="142"/>
      <c r="BG68" s="146"/>
      <c r="BH68" s="146"/>
      <c r="BI68" s="146"/>
      <c r="BJ68" s="146"/>
      <c r="BK68" s="146"/>
      <c r="BL68" s="31"/>
      <c r="BM68" s="162"/>
      <c r="BN68" s="162"/>
      <c r="BO68" s="3" t="str">
        <f t="shared" si="7"/>
        <v>AB0</v>
      </c>
      <c r="BP68" s="140">
        <f>IF(ISERROR(VLOOKUP(BO68,'改定前　学研災保険料'!$A$1:$B$121,2,FALSE)),0,VLOOKUP(BO68,'改定前　学研災保険料'!$A$1:$B$121,2,FALSE))</f>
        <v>0</v>
      </c>
      <c r="BQ68" s="140"/>
      <c r="BR68" s="140"/>
      <c r="BS68" s="3" t="str">
        <f t="shared" si="8"/>
        <v>AB0</v>
      </c>
      <c r="BT68" s="140">
        <f>IF(ISERROR(VLOOKUP(BS68,'改定前　学研災保険料'!$A$1:$B$121,2,FALSE)),0,VLOOKUP(BS68,'改定前　学研災保険料'!$A$1:$B$121,2,FALSE))</f>
        <v>0</v>
      </c>
      <c r="BU68" s="140"/>
      <c r="BV68" s="140"/>
      <c r="BW68" s="148">
        <f t="shared" si="9"/>
        <v>0</v>
      </c>
      <c r="BX68" s="148"/>
      <c r="BY68" s="148"/>
      <c r="BZ68" s="3" t="str">
        <f t="shared" si="10"/>
        <v>ABN0</v>
      </c>
      <c r="CA68" s="140">
        <f>IF(ISERROR(VLOOKUP(BZ68,'改定前　学研災保険料'!$A$1:$B$121,2,FALSE)),0,VLOOKUP(BZ68,'改定前　学研災保険料'!$A$1:$B$121,2,FALSE))</f>
        <v>0</v>
      </c>
      <c r="CB68" s="140"/>
      <c r="CC68" s="140"/>
      <c r="CD68" s="3" t="str">
        <f t="shared" si="11"/>
        <v>ABN0</v>
      </c>
      <c r="CE68" s="140">
        <f>IF(ISERROR(VLOOKUP(CD68,'改定前　学研災保険料'!$A$1:$B$121,2,FALSE)),0,VLOOKUP(CD68,'改定前　学研災保険料'!$A$1:$B$121,2,FALSE))</f>
        <v>0</v>
      </c>
      <c r="CF68" s="140"/>
      <c r="CG68" s="140"/>
      <c r="CH68" s="148">
        <f t="shared" si="12"/>
        <v>0</v>
      </c>
      <c r="CI68" s="148"/>
      <c r="CJ68" s="149"/>
      <c r="CK68" s="150">
        <f t="shared" si="13"/>
        <v>0</v>
      </c>
      <c r="CL68" s="148"/>
      <c r="CM68" s="148"/>
      <c r="CN68" s="151"/>
    </row>
    <row r="69" spans="1:92" ht="22.5" customHeight="1">
      <c r="A69" s="25">
        <v>8</v>
      </c>
      <c r="B69" s="106"/>
      <c r="C69" s="106"/>
      <c r="D69" s="106"/>
      <c r="E69" s="106"/>
      <c r="F69" s="106"/>
      <c r="G69" s="106"/>
      <c r="H69" s="106"/>
      <c r="I69" s="106"/>
      <c r="J69" s="106"/>
      <c r="K69" s="106"/>
      <c r="L69" s="106"/>
      <c r="M69" s="106"/>
      <c r="N69" s="106"/>
      <c r="O69" s="106"/>
      <c r="P69" s="106"/>
      <c r="Q69" s="106"/>
      <c r="R69" s="106"/>
      <c r="S69" s="106"/>
      <c r="T69" s="106"/>
      <c r="U69" s="2" t="str">
        <f t="shared" si="0"/>
        <v>A</v>
      </c>
      <c r="V69" s="8" t="str">
        <f t="shared" si="1"/>
        <v>B</v>
      </c>
      <c r="W69" s="142"/>
      <c r="X69" s="142"/>
      <c r="Y69" s="142"/>
      <c r="Z69" s="142"/>
      <c r="AA69" s="142"/>
      <c r="AB69" s="142"/>
      <c r="AC69" s="142"/>
      <c r="AD69" s="142"/>
      <c r="AE69" s="142"/>
      <c r="AF69" s="142"/>
      <c r="AG69" s="147">
        <f t="shared" si="2"/>
        <v>0</v>
      </c>
      <c r="AH69" s="147"/>
      <c r="AI69" s="152">
        <f t="shared" si="3"/>
        <v>0</v>
      </c>
      <c r="AJ69" s="152"/>
      <c r="AK69" s="152"/>
      <c r="AL69" s="2" t="str">
        <f t="shared" si="4"/>
        <v>N</v>
      </c>
      <c r="AM69" s="145"/>
      <c r="AN69" s="145"/>
      <c r="AO69" s="145"/>
      <c r="AP69" s="145"/>
      <c r="AQ69" s="145"/>
      <c r="AR69" s="145"/>
      <c r="AS69" s="145"/>
      <c r="AT69" s="145"/>
      <c r="AU69" s="145"/>
      <c r="AV69" s="145"/>
      <c r="AW69" s="147">
        <f t="shared" si="5"/>
        <v>0</v>
      </c>
      <c r="AX69" s="147"/>
      <c r="AY69" s="144">
        <f t="shared" si="6"/>
        <v>0</v>
      </c>
      <c r="AZ69" s="144"/>
      <c r="BA69" s="144"/>
      <c r="BB69" s="142"/>
      <c r="BC69" s="142"/>
      <c r="BD69" s="142"/>
      <c r="BE69" s="142"/>
      <c r="BF69" s="142"/>
      <c r="BG69" s="146"/>
      <c r="BH69" s="146"/>
      <c r="BI69" s="146"/>
      <c r="BJ69" s="146"/>
      <c r="BK69" s="146"/>
      <c r="BL69" s="31"/>
      <c r="BM69" s="162"/>
      <c r="BN69" s="162"/>
      <c r="BO69" s="3" t="str">
        <f t="shared" si="7"/>
        <v>AB0</v>
      </c>
      <c r="BP69" s="140">
        <f>IF(ISERROR(VLOOKUP(BO69,'改定前　学研災保険料'!$A$1:$B$121,2,FALSE)),0,VLOOKUP(BO69,'改定前　学研災保険料'!$A$1:$B$121,2,FALSE))</f>
        <v>0</v>
      </c>
      <c r="BQ69" s="140"/>
      <c r="BR69" s="140"/>
      <c r="BS69" s="3" t="str">
        <f t="shared" si="8"/>
        <v>AB0</v>
      </c>
      <c r="BT69" s="140">
        <f>IF(ISERROR(VLOOKUP(BS69,'改定前　学研災保険料'!$A$1:$B$121,2,FALSE)),0,VLOOKUP(BS69,'改定前　学研災保険料'!$A$1:$B$121,2,FALSE))</f>
        <v>0</v>
      </c>
      <c r="BU69" s="140"/>
      <c r="BV69" s="140"/>
      <c r="BW69" s="148">
        <f t="shared" si="9"/>
        <v>0</v>
      </c>
      <c r="BX69" s="148"/>
      <c r="BY69" s="148"/>
      <c r="BZ69" s="3" t="str">
        <f t="shared" si="10"/>
        <v>ABN0</v>
      </c>
      <c r="CA69" s="140">
        <f>IF(ISERROR(VLOOKUP(BZ69,'改定前　学研災保険料'!$A$1:$B$121,2,FALSE)),0,VLOOKUP(BZ69,'改定前　学研災保険料'!$A$1:$B$121,2,FALSE))</f>
        <v>0</v>
      </c>
      <c r="CB69" s="140"/>
      <c r="CC69" s="140"/>
      <c r="CD69" s="3" t="str">
        <f t="shared" si="11"/>
        <v>ABN0</v>
      </c>
      <c r="CE69" s="140">
        <f>IF(ISERROR(VLOOKUP(CD69,'改定前　学研災保険料'!$A$1:$B$121,2,FALSE)),0,VLOOKUP(CD69,'改定前　学研災保険料'!$A$1:$B$121,2,FALSE))</f>
        <v>0</v>
      </c>
      <c r="CF69" s="140"/>
      <c r="CG69" s="140"/>
      <c r="CH69" s="148">
        <f t="shared" si="12"/>
        <v>0</v>
      </c>
      <c r="CI69" s="148"/>
      <c r="CJ69" s="149"/>
      <c r="CK69" s="150">
        <f t="shared" si="13"/>
        <v>0</v>
      </c>
      <c r="CL69" s="148"/>
      <c r="CM69" s="148"/>
      <c r="CN69" s="151"/>
    </row>
    <row r="70" spans="1:92" ht="22.5" customHeight="1">
      <c r="A70" s="24">
        <v>9</v>
      </c>
      <c r="B70" s="106"/>
      <c r="C70" s="106"/>
      <c r="D70" s="106"/>
      <c r="E70" s="106"/>
      <c r="F70" s="106"/>
      <c r="G70" s="106"/>
      <c r="H70" s="106"/>
      <c r="I70" s="106"/>
      <c r="J70" s="106"/>
      <c r="K70" s="106"/>
      <c r="L70" s="106"/>
      <c r="M70" s="106"/>
      <c r="N70" s="106"/>
      <c r="O70" s="106"/>
      <c r="P70" s="106"/>
      <c r="Q70" s="106"/>
      <c r="R70" s="106"/>
      <c r="S70" s="106"/>
      <c r="T70" s="106"/>
      <c r="U70" s="2" t="str">
        <f t="shared" si="0"/>
        <v>A</v>
      </c>
      <c r="V70" s="8" t="str">
        <f t="shared" si="1"/>
        <v>B</v>
      </c>
      <c r="W70" s="142"/>
      <c r="X70" s="142"/>
      <c r="Y70" s="142"/>
      <c r="Z70" s="142"/>
      <c r="AA70" s="142"/>
      <c r="AB70" s="142"/>
      <c r="AC70" s="142"/>
      <c r="AD70" s="142"/>
      <c r="AE70" s="142"/>
      <c r="AF70" s="142"/>
      <c r="AG70" s="147">
        <f t="shared" si="2"/>
        <v>0</v>
      </c>
      <c r="AH70" s="147"/>
      <c r="AI70" s="152">
        <f t="shared" si="3"/>
        <v>0</v>
      </c>
      <c r="AJ70" s="152"/>
      <c r="AK70" s="152"/>
      <c r="AL70" s="2" t="str">
        <f t="shared" si="4"/>
        <v>N</v>
      </c>
      <c r="AM70" s="145"/>
      <c r="AN70" s="145"/>
      <c r="AO70" s="145"/>
      <c r="AP70" s="145"/>
      <c r="AQ70" s="145"/>
      <c r="AR70" s="145"/>
      <c r="AS70" s="145"/>
      <c r="AT70" s="145"/>
      <c r="AU70" s="145"/>
      <c r="AV70" s="145"/>
      <c r="AW70" s="147">
        <f t="shared" si="5"/>
        <v>0</v>
      </c>
      <c r="AX70" s="147"/>
      <c r="AY70" s="144">
        <f t="shared" si="6"/>
        <v>0</v>
      </c>
      <c r="AZ70" s="144"/>
      <c r="BA70" s="144"/>
      <c r="BB70" s="142"/>
      <c r="BC70" s="142"/>
      <c r="BD70" s="142"/>
      <c r="BE70" s="142"/>
      <c r="BF70" s="142"/>
      <c r="BG70" s="146"/>
      <c r="BH70" s="146"/>
      <c r="BI70" s="146"/>
      <c r="BJ70" s="146"/>
      <c r="BK70" s="146"/>
      <c r="BL70" s="31"/>
      <c r="BM70" s="162"/>
      <c r="BN70" s="162"/>
      <c r="BO70" s="3" t="str">
        <f t="shared" si="7"/>
        <v>AB0</v>
      </c>
      <c r="BP70" s="140">
        <f>IF(ISERROR(VLOOKUP(BO70,'改定前　学研災保険料'!$A$1:$B$121,2,FALSE)),0,VLOOKUP(BO70,'改定前　学研災保険料'!$A$1:$B$121,2,FALSE))</f>
        <v>0</v>
      </c>
      <c r="BQ70" s="140"/>
      <c r="BR70" s="140"/>
      <c r="BS70" s="3" t="str">
        <f t="shared" si="8"/>
        <v>AB0</v>
      </c>
      <c r="BT70" s="140">
        <f>IF(ISERROR(VLOOKUP(BS70,'改定前　学研災保険料'!$A$1:$B$121,2,FALSE)),0,VLOOKUP(BS70,'改定前　学研災保険料'!$A$1:$B$121,2,FALSE))</f>
        <v>0</v>
      </c>
      <c r="BU70" s="140"/>
      <c r="BV70" s="140"/>
      <c r="BW70" s="148">
        <f t="shared" si="9"/>
        <v>0</v>
      </c>
      <c r="BX70" s="148"/>
      <c r="BY70" s="148"/>
      <c r="BZ70" s="3" t="str">
        <f t="shared" si="10"/>
        <v>ABN0</v>
      </c>
      <c r="CA70" s="140">
        <f>IF(ISERROR(VLOOKUP(BZ70,'改定前　学研災保険料'!$A$1:$B$121,2,FALSE)),0,VLOOKUP(BZ70,'改定前　学研災保険料'!$A$1:$B$121,2,FALSE))</f>
        <v>0</v>
      </c>
      <c r="CB70" s="140"/>
      <c r="CC70" s="140"/>
      <c r="CD70" s="3" t="str">
        <f t="shared" si="11"/>
        <v>ABN0</v>
      </c>
      <c r="CE70" s="140">
        <f>IF(ISERROR(VLOOKUP(CD70,'改定前　学研災保険料'!$A$1:$B$121,2,FALSE)),0,VLOOKUP(CD70,'改定前　学研災保険料'!$A$1:$B$121,2,FALSE))</f>
        <v>0</v>
      </c>
      <c r="CF70" s="140"/>
      <c r="CG70" s="140"/>
      <c r="CH70" s="148">
        <f t="shared" si="12"/>
        <v>0</v>
      </c>
      <c r="CI70" s="148"/>
      <c r="CJ70" s="149"/>
      <c r="CK70" s="150">
        <f t="shared" si="13"/>
        <v>0</v>
      </c>
      <c r="CL70" s="148"/>
      <c r="CM70" s="148"/>
      <c r="CN70" s="151"/>
    </row>
    <row r="71" spans="1:92" ht="22.5" customHeight="1">
      <c r="A71" s="24">
        <v>10</v>
      </c>
      <c r="B71" s="106"/>
      <c r="C71" s="106"/>
      <c r="D71" s="106"/>
      <c r="E71" s="106"/>
      <c r="F71" s="106"/>
      <c r="G71" s="106"/>
      <c r="H71" s="106"/>
      <c r="I71" s="106"/>
      <c r="J71" s="106"/>
      <c r="K71" s="106"/>
      <c r="L71" s="106"/>
      <c r="M71" s="106"/>
      <c r="N71" s="106"/>
      <c r="O71" s="106"/>
      <c r="P71" s="106"/>
      <c r="Q71" s="106"/>
      <c r="R71" s="106"/>
      <c r="S71" s="106"/>
      <c r="T71" s="106"/>
      <c r="U71" s="2" t="str">
        <f t="shared" si="0"/>
        <v>A</v>
      </c>
      <c r="V71" s="8" t="str">
        <f t="shared" si="1"/>
        <v>B</v>
      </c>
      <c r="W71" s="142"/>
      <c r="X71" s="142"/>
      <c r="Y71" s="142"/>
      <c r="Z71" s="142"/>
      <c r="AA71" s="142"/>
      <c r="AB71" s="142"/>
      <c r="AC71" s="142"/>
      <c r="AD71" s="142"/>
      <c r="AE71" s="142"/>
      <c r="AF71" s="142"/>
      <c r="AG71" s="147">
        <f t="shared" si="2"/>
        <v>0</v>
      </c>
      <c r="AH71" s="147"/>
      <c r="AI71" s="152">
        <f t="shared" si="3"/>
        <v>0</v>
      </c>
      <c r="AJ71" s="152"/>
      <c r="AK71" s="152"/>
      <c r="AL71" s="2" t="str">
        <f t="shared" si="4"/>
        <v>N</v>
      </c>
      <c r="AM71" s="145"/>
      <c r="AN71" s="145"/>
      <c r="AO71" s="145"/>
      <c r="AP71" s="145"/>
      <c r="AQ71" s="145"/>
      <c r="AR71" s="145"/>
      <c r="AS71" s="145"/>
      <c r="AT71" s="145"/>
      <c r="AU71" s="145"/>
      <c r="AV71" s="145"/>
      <c r="AW71" s="147">
        <f t="shared" si="5"/>
        <v>0</v>
      </c>
      <c r="AX71" s="147"/>
      <c r="AY71" s="144">
        <f t="shared" si="6"/>
        <v>0</v>
      </c>
      <c r="AZ71" s="144"/>
      <c r="BA71" s="144"/>
      <c r="BB71" s="142"/>
      <c r="BC71" s="142"/>
      <c r="BD71" s="142"/>
      <c r="BE71" s="142"/>
      <c r="BF71" s="142"/>
      <c r="BG71" s="146"/>
      <c r="BH71" s="146"/>
      <c r="BI71" s="146"/>
      <c r="BJ71" s="146"/>
      <c r="BK71" s="146"/>
      <c r="BL71" s="31"/>
      <c r="BM71" s="162"/>
      <c r="BN71" s="162"/>
      <c r="BO71" s="3" t="str">
        <f t="shared" si="7"/>
        <v>AB0</v>
      </c>
      <c r="BP71" s="140">
        <f>IF(ISERROR(VLOOKUP(BO71,'改定前　学研災保険料'!$A$1:$B$121,2,FALSE)),0,VLOOKUP(BO71,'改定前　学研災保険料'!$A$1:$B$121,2,FALSE))</f>
        <v>0</v>
      </c>
      <c r="BQ71" s="140"/>
      <c r="BR71" s="140"/>
      <c r="BS71" s="3" t="str">
        <f t="shared" si="8"/>
        <v>AB0</v>
      </c>
      <c r="BT71" s="140">
        <f>IF(ISERROR(VLOOKUP(BS71,'改定前　学研災保険料'!$A$1:$B$121,2,FALSE)),0,VLOOKUP(BS71,'改定前　学研災保険料'!$A$1:$B$121,2,FALSE))</f>
        <v>0</v>
      </c>
      <c r="BU71" s="140"/>
      <c r="BV71" s="140"/>
      <c r="BW71" s="148">
        <f t="shared" si="9"/>
        <v>0</v>
      </c>
      <c r="BX71" s="148"/>
      <c r="BY71" s="148"/>
      <c r="BZ71" s="3" t="str">
        <f t="shared" si="10"/>
        <v>ABN0</v>
      </c>
      <c r="CA71" s="140">
        <f>IF(ISERROR(VLOOKUP(BZ71,'改定前　学研災保険料'!$A$1:$B$121,2,FALSE)),0,VLOOKUP(BZ71,'改定前　学研災保険料'!$A$1:$B$121,2,FALSE))</f>
        <v>0</v>
      </c>
      <c r="CB71" s="140"/>
      <c r="CC71" s="140"/>
      <c r="CD71" s="3" t="str">
        <f t="shared" si="11"/>
        <v>ABN0</v>
      </c>
      <c r="CE71" s="140">
        <f>IF(ISERROR(VLOOKUP(CD71,'改定前　学研災保険料'!$A$1:$B$121,2,FALSE)),0,VLOOKUP(CD71,'改定前　学研災保険料'!$A$1:$B$121,2,FALSE))</f>
        <v>0</v>
      </c>
      <c r="CF71" s="140"/>
      <c r="CG71" s="140"/>
      <c r="CH71" s="148">
        <f t="shared" si="12"/>
        <v>0</v>
      </c>
      <c r="CI71" s="148"/>
      <c r="CJ71" s="149"/>
      <c r="CK71" s="150">
        <f t="shared" si="13"/>
        <v>0</v>
      </c>
      <c r="CL71" s="148"/>
      <c r="CM71" s="148"/>
      <c r="CN71" s="151"/>
    </row>
    <row r="72" spans="1:92" ht="22.5" customHeight="1">
      <c r="A72" s="25">
        <v>11</v>
      </c>
      <c r="B72" s="106"/>
      <c r="C72" s="106"/>
      <c r="D72" s="106"/>
      <c r="E72" s="106"/>
      <c r="F72" s="106"/>
      <c r="G72" s="106"/>
      <c r="H72" s="106"/>
      <c r="I72" s="106"/>
      <c r="J72" s="106"/>
      <c r="K72" s="106"/>
      <c r="L72" s="106"/>
      <c r="M72" s="106"/>
      <c r="N72" s="106"/>
      <c r="O72" s="106"/>
      <c r="P72" s="106"/>
      <c r="Q72" s="106"/>
      <c r="R72" s="106"/>
      <c r="S72" s="106"/>
      <c r="T72" s="106"/>
      <c r="U72" s="2" t="str">
        <f t="shared" si="0"/>
        <v>A</v>
      </c>
      <c r="V72" s="8" t="str">
        <f t="shared" si="1"/>
        <v>B</v>
      </c>
      <c r="W72" s="142"/>
      <c r="X72" s="142"/>
      <c r="Y72" s="142"/>
      <c r="Z72" s="142"/>
      <c r="AA72" s="142"/>
      <c r="AB72" s="142"/>
      <c r="AC72" s="142"/>
      <c r="AD72" s="142"/>
      <c r="AE72" s="142"/>
      <c r="AF72" s="142"/>
      <c r="AG72" s="147">
        <f t="shared" si="2"/>
        <v>0</v>
      </c>
      <c r="AH72" s="147"/>
      <c r="AI72" s="152">
        <f t="shared" si="3"/>
        <v>0</v>
      </c>
      <c r="AJ72" s="152"/>
      <c r="AK72" s="152"/>
      <c r="AL72" s="2" t="str">
        <f t="shared" si="4"/>
        <v>N</v>
      </c>
      <c r="AM72" s="145"/>
      <c r="AN72" s="145"/>
      <c r="AO72" s="145"/>
      <c r="AP72" s="145"/>
      <c r="AQ72" s="145"/>
      <c r="AR72" s="145"/>
      <c r="AS72" s="145"/>
      <c r="AT72" s="145"/>
      <c r="AU72" s="145"/>
      <c r="AV72" s="145"/>
      <c r="AW72" s="147">
        <f t="shared" si="5"/>
        <v>0</v>
      </c>
      <c r="AX72" s="147"/>
      <c r="AY72" s="144">
        <f t="shared" si="6"/>
        <v>0</v>
      </c>
      <c r="AZ72" s="144"/>
      <c r="BA72" s="144"/>
      <c r="BB72" s="142"/>
      <c r="BC72" s="142"/>
      <c r="BD72" s="142"/>
      <c r="BE72" s="142"/>
      <c r="BF72" s="142"/>
      <c r="BG72" s="146"/>
      <c r="BH72" s="146"/>
      <c r="BI72" s="146"/>
      <c r="BJ72" s="146"/>
      <c r="BK72" s="146"/>
      <c r="BL72" s="31"/>
      <c r="BM72" s="162"/>
      <c r="BN72" s="162"/>
      <c r="BO72" s="3" t="str">
        <f t="shared" si="7"/>
        <v>AB0</v>
      </c>
      <c r="BP72" s="140">
        <f>IF(ISERROR(VLOOKUP(BO72,'改定前　学研災保険料'!$A$1:$B$121,2,FALSE)),0,VLOOKUP(BO72,'改定前　学研災保険料'!$A$1:$B$121,2,FALSE))</f>
        <v>0</v>
      </c>
      <c r="BQ72" s="140"/>
      <c r="BR72" s="140"/>
      <c r="BS72" s="3" t="str">
        <f t="shared" si="8"/>
        <v>AB0</v>
      </c>
      <c r="BT72" s="140">
        <f>IF(ISERROR(VLOOKUP(BS72,'改定前　学研災保険料'!$A$1:$B$121,2,FALSE)),0,VLOOKUP(BS72,'改定前　学研災保険料'!$A$1:$B$121,2,FALSE))</f>
        <v>0</v>
      </c>
      <c r="BU72" s="140"/>
      <c r="BV72" s="140"/>
      <c r="BW72" s="148">
        <f t="shared" si="9"/>
        <v>0</v>
      </c>
      <c r="BX72" s="148"/>
      <c r="BY72" s="148"/>
      <c r="BZ72" s="3" t="str">
        <f t="shared" si="10"/>
        <v>ABN0</v>
      </c>
      <c r="CA72" s="140">
        <f>IF(ISERROR(VLOOKUP(BZ72,'改定前　学研災保険料'!$A$1:$B$121,2,FALSE)),0,VLOOKUP(BZ72,'改定前　学研災保険料'!$A$1:$B$121,2,FALSE))</f>
        <v>0</v>
      </c>
      <c r="CB72" s="140"/>
      <c r="CC72" s="140"/>
      <c r="CD72" s="3" t="str">
        <f t="shared" si="11"/>
        <v>ABN0</v>
      </c>
      <c r="CE72" s="140">
        <f>IF(ISERROR(VLOOKUP(CD72,'改定前　学研災保険料'!$A$1:$B$121,2,FALSE)),0,VLOOKUP(CD72,'改定前　学研災保険料'!$A$1:$B$121,2,FALSE))</f>
        <v>0</v>
      </c>
      <c r="CF72" s="140"/>
      <c r="CG72" s="140"/>
      <c r="CH72" s="148">
        <f t="shared" si="12"/>
        <v>0</v>
      </c>
      <c r="CI72" s="148"/>
      <c r="CJ72" s="149"/>
      <c r="CK72" s="150">
        <f t="shared" si="13"/>
        <v>0</v>
      </c>
      <c r="CL72" s="148"/>
      <c r="CM72" s="148"/>
      <c r="CN72" s="151"/>
    </row>
    <row r="73" spans="1:92" ht="22.5" customHeight="1">
      <c r="A73" s="24">
        <v>12</v>
      </c>
      <c r="B73" s="106"/>
      <c r="C73" s="106"/>
      <c r="D73" s="106"/>
      <c r="E73" s="106"/>
      <c r="F73" s="106"/>
      <c r="G73" s="106"/>
      <c r="H73" s="106"/>
      <c r="I73" s="106"/>
      <c r="J73" s="106"/>
      <c r="K73" s="106"/>
      <c r="L73" s="106"/>
      <c r="M73" s="106"/>
      <c r="N73" s="106"/>
      <c r="O73" s="106"/>
      <c r="P73" s="106"/>
      <c r="Q73" s="106"/>
      <c r="R73" s="106"/>
      <c r="S73" s="106"/>
      <c r="T73" s="106"/>
      <c r="U73" s="2" t="str">
        <f t="shared" si="0"/>
        <v>A</v>
      </c>
      <c r="V73" s="8" t="str">
        <f t="shared" si="1"/>
        <v>B</v>
      </c>
      <c r="W73" s="142"/>
      <c r="X73" s="142"/>
      <c r="Y73" s="142"/>
      <c r="Z73" s="142"/>
      <c r="AA73" s="142"/>
      <c r="AB73" s="142"/>
      <c r="AC73" s="142"/>
      <c r="AD73" s="142"/>
      <c r="AE73" s="142"/>
      <c r="AF73" s="142"/>
      <c r="AG73" s="147">
        <f t="shared" si="2"/>
        <v>0</v>
      </c>
      <c r="AH73" s="147"/>
      <c r="AI73" s="152">
        <f t="shared" si="3"/>
        <v>0</v>
      </c>
      <c r="AJ73" s="152"/>
      <c r="AK73" s="152"/>
      <c r="AL73" s="2" t="str">
        <f t="shared" si="4"/>
        <v>N</v>
      </c>
      <c r="AM73" s="145"/>
      <c r="AN73" s="145"/>
      <c r="AO73" s="145"/>
      <c r="AP73" s="145"/>
      <c r="AQ73" s="145"/>
      <c r="AR73" s="145"/>
      <c r="AS73" s="145"/>
      <c r="AT73" s="145"/>
      <c r="AU73" s="145"/>
      <c r="AV73" s="145"/>
      <c r="AW73" s="147">
        <f t="shared" si="5"/>
        <v>0</v>
      </c>
      <c r="AX73" s="147"/>
      <c r="AY73" s="144">
        <f t="shared" si="6"/>
        <v>0</v>
      </c>
      <c r="AZ73" s="144"/>
      <c r="BA73" s="144"/>
      <c r="BB73" s="142"/>
      <c r="BC73" s="142"/>
      <c r="BD73" s="142"/>
      <c r="BE73" s="142"/>
      <c r="BF73" s="142"/>
      <c r="BG73" s="146"/>
      <c r="BH73" s="146"/>
      <c r="BI73" s="146"/>
      <c r="BJ73" s="146"/>
      <c r="BK73" s="146"/>
      <c r="BL73" s="31"/>
      <c r="BM73" s="162"/>
      <c r="BN73" s="162"/>
      <c r="BO73" s="3" t="str">
        <f t="shared" si="7"/>
        <v>AB0</v>
      </c>
      <c r="BP73" s="140">
        <f>IF(ISERROR(VLOOKUP(BO73,'改定前　学研災保険料'!$A$1:$B$121,2,FALSE)),0,VLOOKUP(BO73,'改定前　学研災保険料'!$A$1:$B$121,2,FALSE))</f>
        <v>0</v>
      </c>
      <c r="BQ73" s="140"/>
      <c r="BR73" s="140"/>
      <c r="BS73" s="3" t="str">
        <f t="shared" si="8"/>
        <v>AB0</v>
      </c>
      <c r="BT73" s="140">
        <f>IF(ISERROR(VLOOKUP(BS73,'改定前　学研災保険料'!$A$1:$B$121,2,FALSE)),0,VLOOKUP(BS73,'改定前　学研災保険料'!$A$1:$B$121,2,FALSE))</f>
        <v>0</v>
      </c>
      <c r="BU73" s="140"/>
      <c r="BV73" s="140"/>
      <c r="BW73" s="148">
        <f t="shared" si="9"/>
        <v>0</v>
      </c>
      <c r="BX73" s="148"/>
      <c r="BY73" s="148"/>
      <c r="BZ73" s="3" t="str">
        <f t="shared" si="10"/>
        <v>ABN0</v>
      </c>
      <c r="CA73" s="140">
        <f>IF(ISERROR(VLOOKUP(BZ73,'改定前　学研災保険料'!$A$1:$B$121,2,FALSE)),0,VLOOKUP(BZ73,'改定前　学研災保険料'!$A$1:$B$121,2,FALSE))</f>
        <v>0</v>
      </c>
      <c r="CB73" s="140"/>
      <c r="CC73" s="140"/>
      <c r="CD73" s="3" t="str">
        <f t="shared" si="11"/>
        <v>ABN0</v>
      </c>
      <c r="CE73" s="140">
        <f>IF(ISERROR(VLOOKUP(CD73,'改定前　学研災保険料'!$A$1:$B$121,2,FALSE)),0,VLOOKUP(CD73,'改定前　学研災保険料'!$A$1:$B$121,2,FALSE))</f>
        <v>0</v>
      </c>
      <c r="CF73" s="140"/>
      <c r="CG73" s="140"/>
      <c r="CH73" s="148">
        <f t="shared" si="12"/>
        <v>0</v>
      </c>
      <c r="CI73" s="148"/>
      <c r="CJ73" s="149"/>
      <c r="CK73" s="150">
        <f t="shared" si="13"/>
        <v>0</v>
      </c>
      <c r="CL73" s="148"/>
      <c r="CM73" s="148"/>
      <c r="CN73" s="151"/>
    </row>
    <row r="74" spans="1:92" ht="22.5" customHeight="1">
      <c r="A74" s="24">
        <v>13</v>
      </c>
      <c r="B74" s="106"/>
      <c r="C74" s="106"/>
      <c r="D74" s="106"/>
      <c r="E74" s="106"/>
      <c r="F74" s="106"/>
      <c r="G74" s="106"/>
      <c r="H74" s="106"/>
      <c r="I74" s="106"/>
      <c r="J74" s="106"/>
      <c r="K74" s="106"/>
      <c r="L74" s="106"/>
      <c r="M74" s="106"/>
      <c r="N74" s="106"/>
      <c r="O74" s="106"/>
      <c r="P74" s="106"/>
      <c r="Q74" s="106"/>
      <c r="R74" s="106"/>
      <c r="S74" s="106"/>
      <c r="T74" s="106"/>
      <c r="U74" s="2" t="str">
        <f t="shared" si="0"/>
        <v>A</v>
      </c>
      <c r="V74" s="8" t="str">
        <f t="shared" si="1"/>
        <v>B</v>
      </c>
      <c r="W74" s="142"/>
      <c r="X74" s="142"/>
      <c r="Y74" s="142"/>
      <c r="Z74" s="142"/>
      <c r="AA74" s="142"/>
      <c r="AB74" s="142"/>
      <c r="AC74" s="142"/>
      <c r="AD74" s="142"/>
      <c r="AE74" s="142"/>
      <c r="AF74" s="142"/>
      <c r="AG74" s="147">
        <f t="shared" si="2"/>
        <v>0</v>
      </c>
      <c r="AH74" s="147"/>
      <c r="AI74" s="152">
        <f t="shared" si="3"/>
        <v>0</v>
      </c>
      <c r="AJ74" s="152"/>
      <c r="AK74" s="152"/>
      <c r="AL74" s="2" t="str">
        <f t="shared" si="4"/>
        <v>N</v>
      </c>
      <c r="AM74" s="145"/>
      <c r="AN74" s="145"/>
      <c r="AO74" s="145"/>
      <c r="AP74" s="145"/>
      <c r="AQ74" s="145"/>
      <c r="AR74" s="145"/>
      <c r="AS74" s="145"/>
      <c r="AT74" s="145"/>
      <c r="AU74" s="145"/>
      <c r="AV74" s="145"/>
      <c r="AW74" s="147">
        <f t="shared" si="5"/>
        <v>0</v>
      </c>
      <c r="AX74" s="147"/>
      <c r="AY74" s="144">
        <f t="shared" si="6"/>
        <v>0</v>
      </c>
      <c r="AZ74" s="144"/>
      <c r="BA74" s="144"/>
      <c r="BB74" s="142"/>
      <c r="BC74" s="142"/>
      <c r="BD74" s="142"/>
      <c r="BE74" s="142"/>
      <c r="BF74" s="142"/>
      <c r="BG74" s="146"/>
      <c r="BH74" s="146"/>
      <c r="BI74" s="146"/>
      <c r="BJ74" s="146"/>
      <c r="BK74" s="146"/>
      <c r="BL74" s="31"/>
      <c r="BM74" s="162"/>
      <c r="BN74" s="162"/>
      <c r="BO74" s="3" t="str">
        <f t="shared" si="7"/>
        <v>AB0</v>
      </c>
      <c r="BP74" s="140">
        <f>IF(ISERROR(VLOOKUP(BO74,'改定前　学研災保険料'!$A$1:$B$121,2,FALSE)),0,VLOOKUP(BO74,'改定前　学研災保険料'!$A$1:$B$121,2,FALSE))</f>
        <v>0</v>
      </c>
      <c r="BQ74" s="140"/>
      <c r="BR74" s="140"/>
      <c r="BS74" s="3" t="str">
        <f t="shared" si="8"/>
        <v>AB0</v>
      </c>
      <c r="BT74" s="140">
        <f>IF(ISERROR(VLOOKUP(BS74,'改定前　学研災保険料'!$A$1:$B$121,2,FALSE)),0,VLOOKUP(BS74,'改定前　学研災保険料'!$A$1:$B$121,2,FALSE))</f>
        <v>0</v>
      </c>
      <c r="BU74" s="140"/>
      <c r="BV74" s="140"/>
      <c r="BW74" s="148">
        <f t="shared" si="9"/>
        <v>0</v>
      </c>
      <c r="BX74" s="148"/>
      <c r="BY74" s="148"/>
      <c r="BZ74" s="3" t="str">
        <f t="shared" si="10"/>
        <v>ABN0</v>
      </c>
      <c r="CA74" s="140">
        <f>IF(ISERROR(VLOOKUP(BZ74,'改定前　学研災保険料'!$A$1:$B$121,2,FALSE)),0,VLOOKUP(BZ74,'改定前　学研災保険料'!$A$1:$B$121,2,FALSE))</f>
        <v>0</v>
      </c>
      <c r="CB74" s="140"/>
      <c r="CC74" s="140"/>
      <c r="CD74" s="3" t="str">
        <f t="shared" si="11"/>
        <v>ABN0</v>
      </c>
      <c r="CE74" s="140">
        <f>IF(ISERROR(VLOOKUP(CD74,'改定前　学研災保険料'!$A$1:$B$121,2,FALSE)),0,VLOOKUP(CD74,'改定前　学研災保険料'!$A$1:$B$121,2,FALSE))</f>
        <v>0</v>
      </c>
      <c r="CF74" s="140"/>
      <c r="CG74" s="140"/>
      <c r="CH74" s="148">
        <f t="shared" si="12"/>
        <v>0</v>
      </c>
      <c r="CI74" s="148"/>
      <c r="CJ74" s="149"/>
      <c r="CK74" s="150">
        <f t="shared" si="13"/>
        <v>0</v>
      </c>
      <c r="CL74" s="148"/>
      <c r="CM74" s="148"/>
      <c r="CN74" s="151"/>
    </row>
    <row r="75" spans="1:92" ht="22.5" customHeight="1">
      <c r="A75" s="25">
        <v>14</v>
      </c>
      <c r="B75" s="106"/>
      <c r="C75" s="106"/>
      <c r="D75" s="106"/>
      <c r="E75" s="106"/>
      <c r="F75" s="106"/>
      <c r="G75" s="106"/>
      <c r="H75" s="106"/>
      <c r="I75" s="106"/>
      <c r="J75" s="106"/>
      <c r="K75" s="106"/>
      <c r="L75" s="106"/>
      <c r="M75" s="106"/>
      <c r="N75" s="106"/>
      <c r="O75" s="106"/>
      <c r="P75" s="106"/>
      <c r="Q75" s="106"/>
      <c r="R75" s="106"/>
      <c r="S75" s="106"/>
      <c r="T75" s="106"/>
      <c r="U75" s="2" t="str">
        <f t="shared" si="0"/>
        <v>A</v>
      </c>
      <c r="V75" s="8" t="str">
        <f t="shared" si="1"/>
        <v>B</v>
      </c>
      <c r="W75" s="142"/>
      <c r="X75" s="142"/>
      <c r="Y75" s="142"/>
      <c r="Z75" s="142"/>
      <c r="AA75" s="142"/>
      <c r="AB75" s="142"/>
      <c r="AC75" s="142"/>
      <c r="AD75" s="142"/>
      <c r="AE75" s="142"/>
      <c r="AF75" s="142"/>
      <c r="AG75" s="147">
        <f t="shared" si="2"/>
        <v>0</v>
      </c>
      <c r="AH75" s="147"/>
      <c r="AI75" s="152">
        <f t="shared" si="3"/>
        <v>0</v>
      </c>
      <c r="AJ75" s="152"/>
      <c r="AK75" s="152"/>
      <c r="AL75" s="2" t="str">
        <f t="shared" si="4"/>
        <v>N</v>
      </c>
      <c r="AM75" s="145"/>
      <c r="AN75" s="145"/>
      <c r="AO75" s="145"/>
      <c r="AP75" s="145"/>
      <c r="AQ75" s="145"/>
      <c r="AR75" s="145"/>
      <c r="AS75" s="145"/>
      <c r="AT75" s="145"/>
      <c r="AU75" s="145"/>
      <c r="AV75" s="145"/>
      <c r="AW75" s="147">
        <f t="shared" si="5"/>
        <v>0</v>
      </c>
      <c r="AX75" s="147"/>
      <c r="AY75" s="144">
        <f t="shared" si="6"/>
        <v>0</v>
      </c>
      <c r="AZ75" s="144"/>
      <c r="BA75" s="144"/>
      <c r="BB75" s="142"/>
      <c r="BC75" s="142"/>
      <c r="BD75" s="142"/>
      <c r="BE75" s="142"/>
      <c r="BF75" s="142"/>
      <c r="BG75" s="146"/>
      <c r="BH75" s="146"/>
      <c r="BI75" s="146"/>
      <c r="BJ75" s="146"/>
      <c r="BK75" s="146"/>
      <c r="BL75" s="31"/>
      <c r="BM75" s="162"/>
      <c r="BN75" s="162"/>
      <c r="BO75" s="3" t="str">
        <f t="shared" si="7"/>
        <v>AB0</v>
      </c>
      <c r="BP75" s="140">
        <f>IF(ISERROR(VLOOKUP(BO75,'改定前　学研災保険料'!$A$1:$B$121,2,FALSE)),0,VLOOKUP(BO75,'改定前　学研災保険料'!$A$1:$B$121,2,FALSE))</f>
        <v>0</v>
      </c>
      <c r="BQ75" s="140"/>
      <c r="BR75" s="140"/>
      <c r="BS75" s="3" t="str">
        <f t="shared" si="8"/>
        <v>AB0</v>
      </c>
      <c r="BT75" s="140">
        <f>IF(ISERROR(VLOOKUP(BS75,'改定前　学研災保険料'!$A$1:$B$121,2,FALSE)),0,VLOOKUP(BS75,'改定前　学研災保険料'!$A$1:$B$121,2,FALSE))</f>
        <v>0</v>
      </c>
      <c r="BU75" s="140"/>
      <c r="BV75" s="140"/>
      <c r="BW75" s="148">
        <f t="shared" si="9"/>
        <v>0</v>
      </c>
      <c r="BX75" s="148"/>
      <c r="BY75" s="148"/>
      <c r="BZ75" s="3" t="str">
        <f t="shared" si="10"/>
        <v>ABN0</v>
      </c>
      <c r="CA75" s="140">
        <f>IF(ISERROR(VLOOKUP(BZ75,'改定前　学研災保険料'!$A$1:$B$121,2,FALSE)),0,VLOOKUP(BZ75,'改定前　学研災保険料'!$A$1:$B$121,2,FALSE))</f>
        <v>0</v>
      </c>
      <c r="CB75" s="140"/>
      <c r="CC75" s="140"/>
      <c r="CD75" s="3" t="str">
        <f t="shared" si="11"/>
        <v>ABN0</v>
      </c>
      <c r="CE75" s="140">
        <f>IF(ISERROR(VLOOKUP(CD75,'改定前　学研災保険料'!$A$1:$B$121,2,FALSE)),0,VLOOKUP(CD75,'改定前　学研災保険料'!$A$1:$B$121,2,FALSE))</f>
        <v>0</v>
      </c>
      <c r="CF75" s="140"/>
      <c r="CG75" s="140"/>
      <c r="CH75" s="148">
        <f t="shared" si="12"/>
        <v>0</v>
      </c>
      <c r="CI75" s="148"/>
      <c r="CJ75" s="149"/>
      <c r="CK75" s="150">
        <f t="shared" si="13"/>
        <v>0</v>
      </c>
      <c r="CL75" s="148"/>
      <c r="CM75" s="148"/>
      <c r="CN75" s="151"/>
    </row>
    <row r="76" spans="1:92" ht="22.5" customHeight="1">
      <c r="A76" s="24">
        <v>15</v>
      </c>
      <c r="B76" s="106"/>
      <c r="C76" s="106"/>
      <c r="D76" s="106"/>
      <c r="E76" s="106"/>
      <c r="F76" s="106"/>
      <c r="G76" s="106"/>
      <c r="H76" s="106"/>
      <c r="I76" s="106"/>
      <c r="J76" s="106"/>
      <c r="K76" s="106"/>
      <c r="L76" s="106"/>
      <c r="M76" s="106"/>
      <c r="N76" s="106"/>
      <c r="O76" s="106"/>
      <c r="P76" s="106"/>
      <c r="Q76" s="106"/>
      <c r="R76" s="106"/>
      <c r="S76" s="106"/>
      <c r="T76" s="106"/>
      <c r="U76" s="2" t="str">
        <f t="shared" si="0"/>
        <v>A</v>
      </c>
      <c r="V76" s="8" t="str">
        <f t="shared" si="1"/>
        <v>B</v>
      </c>
      <c r="W76" s="142"/>
      <c r="X76" s="142"/>
      <c r="Y76" s="142"/>
      <c r="Z76" s="142"/>
      <c r="AA76" s="142"/>
      <c r="AB76" s="142"/>
      <c r="AC76" s="142"/>
      <c r="AD76" s="142"/>
      <c r="AE76" s="142"/>
      <c r="AF76" s="142"/>
      <c r="AG76" s="147">
        <f t="shared" si="2"/>
        <v>0</v>
      </c>
      <c r="AH76" s="147"/>
      <c r="AI76" s="152">
        <f t="shared" si="3"/>
        <v>0</v>
      </c>
      <c r="AJ76" s="152"/>
      <c r="AK76" s="152"/>
      <c r="AL76" s="2" t="str">
        <f t="shared" si="4"/>
        <v>N</v>
      </c>
      <c r="AM76" s="145"/>
      <c r="AN76" s="145"/>
      <c r="AO76" s="145"/>
      <c r="AP76" s="145"/>
      <c r="AQ76" s="145"/>
      <c r="AR76" s="145"/>
      <c r="AS76" s="145"/>
      <c r="AT76" s="145"/>
      <c r="AU76" s="145"/>
      <c r="AV76" s="145"/>
      <c r="AW76" s="147">
        <f t="shared" si="5"/>
        <v>0</v>
      </c>
      <c r="AX76" s="147"/>
      <c r="AY76" s="144">
        <f t="shared" si="6"/>
        <v>0</v>
      </c>
      <c r="AZ76" s="144"/>
      <c r="BA76" s="144"/>
      <c r="BB76" s="142"/>
      <c r="BC76" s="142"/>
      <c r="BD76" s="142"/>
      <c r="BE76" s="142"/>
      <c r="BF76" s="142"/>
      <c r="BG76" s="146"/>
      <c r="BH76" s="146"/>
      <c r="BI76" s="146"/>
      <c r="BJ76" s="146"/>
      <c r="BK76" s="146"/>
      <c r="BL76" s="31"/>
      <c r="BM76" s="162"/>
      <c r="BN76" s="162"/>
      <c r="BO76" s="3" t="str">
        <f t="shared" si="7"/>
        <v>AB0</v>
      </c>
      <c r="BP76" s="140">
        <f>IF(ISERROR(VLOOKUP(BO76,'改定前　学研災保険料'!$A$1:$B$121,2,FALSE)),0,VLOOKUP(BO76,'改定前　学研災保険料'!$A$1:$B$121,2,FALSE))</f>
        <v>0</v>
      </c>
      <c r="BQ76" s="140"/>
      <c r="BR76" s="140"/>
      <c r="BS76" s="3" t="str">
        <f t="shared" si="8"/>
        <v>AB0</v>
      </c>
      <c r="BT76" s="140">
        <f>IF(ISERROR(VLOOKUP(BS76,'改定前　学研災保険料'!$A$1:$B$121,2,FALSE)),0,VLOOKUP(BS76,'改定前　学研災保険料'!$A$1:$B$121,2,FALSE))</f>
        <v>0</v>
      </c>
      <c r="BU76" s="140"/>
      <c r="BV76" s="140"/>
      <c r="BW76" s="148">
        <f t="shared" si="9"/>
        <v>0</v>
      </c>
      <c r="BX76" s="148"/>
      <c r="BY76" s="148"/>
      <c r="BZ76" s="3" t="str">
        <f t="shared" si="10"/>
        <v>ABN0</v>
      </c>
      <c r="CA76" s="140">
        <f>IF(ISERROR(VLOOKUP(BZ76,'改定前　学研災保険料'!$A$1:$B$121,2,FALSE)),0,VLOOKUP(BZ76,'改定前　学研災保険料'!$A$1:$B$121,2,FALSE))</f>
        <v>0</v>
      </c>
      <c r="CB76" s="140"/>
      <c r="CC76" s="140"/>
      <c r="CD76" s="3" t="str">
        <f t="shared" si="11"/>
        <v>ABN0</v>
      </c>
      <c r="CE76" s="140">
        <f>IF(ISERROR(VLOOKUP(CD76,'改定前　学研災保険料'!$A$1:$B$121,2,FALSE)),0,VLOOKUP(CD76,'改定前　学研災保険料'!$A$1:$B$121,2,FALSE))</f>
        <v>0</v>
      </c>
      <c r="CF76" s="140"/>
      <c r="CG76" s="140"/>
      <c r="CH76" s="148">
        <f t="shared" si="12"/>
        <v>0</v>
      </c>
      <c r="CI76" s="148"/>
      <c r="CJ76" s="149"/>
      <c r="CK76" s="150">
        <f t="shared" si="13"/>
        <v>0</v>
      </c>
      <c r="CL76" s="148"/>
      <c r="CM76" s="148"/>
      <c r="CN76" s="151"/>
    </row>
    <row r="77" spans="1:92" ht="22.5" customHeight="1">
      <c r="A77" s="24">
        <v>16</v>
      </c>
      <c r="B77" s="106"/>
      <c r="C77" s="106"/>
      <c r="D77" s="106"/>
      <c r="E77" s="106"/>
      <c r="F77" s="106"/>
      <c r="G77" s="106"/>
      <c r="H77" s="106"/>
      <c r="I77" s="106"/>
      <c r="J77" s="106"/>
      <c r="K77" s="106"/>
      <c r="L77" s="106"/>
      <c r="M77" s="106"/>
      <c r="N77" s="106"/>
      <c r="O77" s="106"/>
      <c r="P77" s="106"/>
      <c r="Q77" s="106"/>
      <c r="R77" s="106"/>
      <c r="S77" s="106"/>
      <c r="T77" s="106"/>
      <c r="U77" s="2" t="str">
        <f t="shared" si="0"/>
        <v>A</v>
      </c>
      <c r="V77" s="8" t="str">
        <f t="shared" si="1"/>
        <v>B</v>
      </c>
      <c r="W77" s="142"/>
      <c r="X77" s="142"/>
      <c r="Y77" s="142"/>
      <c r="Z77" s="142"/>
      <c r="AA77" s="142"/>
      <c r="AB77" s="142"/>
      <c r="AC77" s="142"/>
      <c r="AD77" s="142"/>
      <c r="AE77" s="142"/>
      <c r="AF77" s="142"/>
      <c r="AG77" s="147">
        <f t="shared" si="2"/>
        <v>0</v>
      </c>
      <c r="AH77" s="147"/>
      <c r="AI77" s="152">
        <f t="shared" si="3"/>
        <v>0</v>
      </c>
      <c r="AJ77" s="152"/>
      <c r="AK77" s="152"/>
      <c r="AL77" s="2" t="str">
        <f t="shared" si="4"/>
        <v>N</v>
      </c>
      <c r="AM77" s="145"/>
      <c r="AN77" s="145"/>
      <c r="AO77" s="145"/>
      <c r="AP77" s="145"/>
      <c r="AQ77" s="145"/>
      <c r="AR77" s="145"/>
      <c r="AS77" s="145"/>
      <c r="AT77" s="145"/>
      <c r="AU77" s="145"/>
      <c r="AV77" s="145"/>
      <c r="AW77" s="147">
        <f t="shared" si="5"/>
        <v>0</v>
      </c>
      <c r="AX77" s="147"/>
      <c r="AY77" s="144">
        <f t="shared" si="6"/>
        <v>0</v>
      </c>
      <c r="AZ77" s="144"/>
      <c r="BA77" s="144"/>
      <c r="BB77" s="142"/>
      <c r="BC77" s="142"/>
      <c r="BD77" s="142"/>
      <c r="BE77" s="142"/>
      <c r="BF77" s="142"/>
      <c r="BG77" s="146"/>
      <c r="BH77" s="146"/>
      <c r="BI77" s="146"/>
      <c r="BJ77" s="146"/>
      <c r="BK77" s="146"/>
      <c r="BL77" s="31"/>
      <c r="BM77" s="162"/>
      <c r="BN77" s="162"/>
      <c r="BO77" s="3" t="str">
        <f t="shared" si="7"/>
        <v>AB0</v>
      </c>
      <c r="BP77" s="140">
        <f>IF(ISERROR(VLOOKUP(BO77,'改定前　学研災保険料'!$A$1:$B$121,2,FALSE)),0,VLOOKUP(BO77,'改定前　学研災保険料'!$A$1:$B$121,2,FALSE))</f>
        <v>0</v>
      </c>
      <c r="BQ77" s="140"/>
      <c r="BR77" s="140"/>
      <c r="BS77" s="3" t="str">
        <f t="shared" si="8"/>
        <v>AB0</v>
      </c>
      <c r="BT77" s="140">
        <f>IF(ISERROR(VLOOKUP(BS77,'改定前　学研災保険料'!$A$1:$B$121,2,FALSE)),0,VLOOKUP(BS77,'改定前　学研災保険料'!$A$1:$B$121,2,FALSE))</f>
        <v>0</v>
      </c>
      <c r="BU77" s="140"/>
      <c r="BV77" s="140"/>
      <c r="BW77" s="148">
        <f t="shared" si="9"/>
        <v>0</v>
      </c>
      <c r="BX77" s="148"/>
      <c r="BY77" s="148"/>
      <c r="BZ77" s="3" t="str">
        <f t="shared" si="10"/>
        <v>ABN0</v>
      </c>
      <c r="CA77" s="140">
        <f>IF(ISERROR(VLOOKUP(BZ77,'改定前　学研災保険料'!$A$1:$B$121,2,FALSE)),0,VLOOKUP(BZ77,'改定前　学研災保険料'!$A$1:$B$121,2,FALSE))</f>
        <v>0</v>
      </c>
      <c r="CB77" s="140"/>
      <c r="CC77" s="140"/>
      <c r="CD77" s="3" t="str">
        <f t="shared" si="11"/>
        <v>ABN0</v>
      </c>
      <c r="CE77" s="140">
        <f>IF(ISERROR(VLOOKUP(CD77,'改定前　学研災保険料'!$A$1:$B$121,2,FALSE)),0,VLOOKUP(CD77,'改定前　学研災保険料'!$A$1:$B$121,2,FALSE))</f>
        <v>0</v>
      </c>
      <c r="CF77" s="140"/>
      <c r="CG77" s="140"/>
      <c r="CH77" s="148">
        <f t="shared" si="12"/>
        <v>0</v>
      </c>
      <c r="CI77" s="148"/>
      <c r="CJ77" s="149"/>
      <c r="CK77" s="150">
        <f t="shared" si="13"/>
        <v>0</v>
      </c>
      <c r="CL77" s="148"/>
      <c r="CM77" s="148"/>
      <c r="CN77" s="151"/>
    </row>
    <row r="78" spans="1:92" ht="22.5" customHeight="1">
      <c r="A78" s="25">
        <v>17</v>
      </c>
      <c r="B78" s="106"/>
      <c r="C78" s="106"/>
      <c r="D78" s="106"/>
      <c r="E78" s="106"/>
      <c r="F78" s="106"/>
      <c r="G78" s="106"/>
      <c r="H78" s="106"/>
      <c r="I78" s="106"/>
      <c r="J78" s="106"/>
      <c r="K78" s="106"/>
      <c r="L78" s="106"/>
      <c r="M78" s="106"/>
      <c r="N78" s="106"/>
      <c r="O78" s="106"/>
      <c r="P78" s="106"/>
      <c r="Q78" s="106"/>
      <c r="R78" s="106"/>
      <c r="S78" s="106"/>
      <c r="T78" s="106"/>
      <c r="U78" s="2" t="str">
        <f t="shared" si="0"/>
        <v>A</v>
      </c>
      <c r="V78" s="8" t="str">
        <f t="shared" si="1"/>
        <v>B</v>
      </c>
      <c r="W78" s="142"/>
      <c r="X78" s="142"/>
      <c r="Y78" s="142"/>
      <c r="Z78" s="142"/>
      <c r="AA78" s="142"/>
      <c r="AB78" s="142"/>
      <c r="AC78" s="142"/>
      <c r="AD78" s="142"/>
      <c r="AE78" s="142"/>
      <c r="AF78" s="142"/>
      <c r="AG78" s="147">
        <f t="shared" si="2"/>
        <v>0</v>
      </c>
      <c r="AH78" s="147"/>
      <c r="AI78" s="152">
        <f t="shared" si="3"/>
        <v>0</v>
      </c>
      <c r="AJ78" s="152"/>
      <c r="AK78" s="152"/>
      <c r="AL78" s="2" t="str">
        <f t="shared" si="4"/>
        <v>N</v>
      </c>
      <c r="AM78" s="145"/>
      <c r="AN78" s="145"/>
      <c r="AO78" s="145"/>
      <c r="AP78" s="145"/>
      <c r="AQ78" s="145"/>
      <c r="AR78" s="145"/>
      <c r="AS78" s="145"/>
      <c r="AT78" s="145"/>
      <c r="AU78" s="145"/>
      <c r="AV78" s="145"/>
      <c r="AW78" s="147">
        <f t="shared" si="5"/>
        <v>0</v>
      </c>
      <c r="AX78" s="147"/>
      <c r="AY78" s="144">
        <f t="shared" si="6"/>
        <v>0</v>
      </c>
      <c r="AZ78" s="144"/>
      <c r="BA78" s="144"/>
      <c r="BB78" s="142"/>
      <c r="BC78" s="142"/>
      <c r="BD78" s="142"/>
      <c r="BE78" s="142"/>
      <c r="BF78" s="142"/>
      <c r="BG78" s="146"/>
      <c r="BH78" s="146"/>
      <c r="BI78" s="146"/>
      <c r="BJ78" s="146"/>
      <c r="BK78" s="146"/>
      <c r="BL78" s="31"/>
      <c r="BM78" s="162"/>
      <c r="BN78" s="162"/>
      <c r="BO78" s="3" t="str">
        <f t="shared" si="7"/>
        <v>AB0</v>
      </c>
      <c r="BP78" s="140">
        <f>IF(ISERROR(VLOOKUP(BO78,'改定前　学研災保険料'!$A$1:$B$121,2,FALSE)),0,VLOOKUP(BO78,'改定前　学研災保険料'!$A$1:$B$121,2,FALSE))</f>
        <v>0</v>
      </c>
      <c r="BQ78" s="140"/>
      <c r="BR78" s="140"/>
      <c r="BS78" s="3" t="str">
        <f t="shared" si="8"/>
        <v>AB0</v>
      </c>
      <c r="BT78" s="140">
        <f>IF(ISERROR(VLOOKUP(BS78,'改定前　学研災保険料'!$A$1:$B$121,2,FALSE)),0,VLOOKUP(BS78,'改定前　学研災保険料'!$A$1:$B$121,2,FALSE))</f>
        <v>0</v>
      </c>
      <c r="BU78" s="140"/>
      <c r="BV78" s="140"/>
      <c r="BW78" s="148">
        <f t="shared" si="9"/>
        <v>0</v>
      </c>
      <c r="BX78" s="148"/>
      <c r="BY78" s="148"/>
      <c r="BZ78" s="3" t="str">
        <f t="shared" si="10"/>
        <v>ABN0</v>
      </c>
      <c r="CA78" s="140">
        <f>IF(ISERROR(VLOOKUP(BZ78,'改定前　学研災保険料'!$A$1:$B$121,2,FALSE)),0,VLOOKUP(BZ78,'改定前　学研災保険料'!$A$1:$B$121,2,FALSE))</f>
        <v>0</v>
      </c>
      <c r="CB78" s="140"/>
      <c r="CC78" s="140"/>
      <c r="CD78" s="3" t="str">
        <f t="shared" si="11"/>
        <v>ABN0</v>
      </c>
      <c r="CE78" s="140">
        <f>IF(ISERROR(VLOOKUP(CD78,'改定前　学研災保険料'!$A$1:$B$121,2,FALSE)),0,VLOOKUP(CD78,'改定前　学研災保険料'!$A$1:$B$121,2,FALSE))</f>
        <v>0</v>
      </c>
      <c r="CF78" s="140"/>
      <c r="CG78" s="140"/>
      <c r="CH78" s="148">
        <f t="shared" si="12"/>
        <v>0</v>
      </c>
      <c r="CI78" s="148"/>
      <c r="CJ78" s="149"/>
      <c r="CK78" s="150">
        <f t="shared" si="13"/>
        <v>0</v>
      </c>
      <c r="CL78" s="148"/>
      <c r="CM78" s="148"/>
      <c r="CN78" s="151"/>
    </row>
    <row r="79" spans="1:92" ht="22.5" customHeight="1">
      <c r="A79" s="24">
        <v>18</v>
      </c>
      <c r="B79" s="106"/>
      <c r="C79" s="106"/>
      <c r="D79" s="106"/>
      <c r="E79" s="106"/>
      <c r="F79" s="106"/>
      <c r="G79" s="106"/>
      <c r="H79" s="106"/>
      <c r="I79" s="106"/>
      <c r="J79" s="106"/>
      <c r="K79" s="106"/>
      <c r="L79" s="106"/>
      <c r="M79" s="106"/>
      <c r="N79" s="106"/>
      <c r="O79" s="106"/>
      <c r="P79" s="106"/>
      <c r="Q79" s="106"/>
      <c r="R79" s="106"/>
      <c r="S79" s="106"/>
      <c r="T79" s="106"/>
      <c r="U79" s="2" t="str">
        <f t="shared" si="0"/>
        <v>A</v>
      </c>
      <c r="V79" s="8" t="str">
        <f t="shared" si="1"/>
        <v>B</v>
      </c>
      <c r="W79" s="142"/>
      <c r="X79" s="142"/>
      <c r="Y79" s="142"/>
      <c r="Z79" s="142"/>
      <c r="AA79" s="142"/>
      <c r="AB79" s="142"/>
      <c r="AC79" s="142"/>
      <c r="AD79" s="142"/>
      <c r="AE79" s="142"/>
      <c r="AF79" s="142"/>
      <c r="AG79" s="147">
        <f t="shared" si="2"/>
        <v>0</v>
      </c>
      <c r="AH79" s="147"/>
      <c r="AI79" s="152">
        <f t="shared" si="3"/>
        <v>0</v>
      </c>
      <c r="AJ79" s="152"/>
      <c r="AK79" s="152"/>
      <c r="AL79" s="2" t="str">
        <f t="shared" si="4"/>
        <v>N</v>
      </c>
      <c r="AM79" s="145"/>
      <c r="AN79" s="145"/>
      <c r="AO79" s="145"/>
      <c r="AP79" s="145"/>
      <c r="AQ79" s="145"/>
      <c r="AR79" s="145"/>
      <c r="AS79" s="145"/>
      <c r="AT79" s="145"/>
      <c r="AU79" s="145"/>
      <c r="AV79" s="145"/>
      <c r="AW79" s="147">
        <f t="shared" si="5"/>
        <v>0</v>
      </c>
      <c r="AX79" s="147"/>
      <c r="AY79" s="144">
        <f t="shared" si="6"/>
        <v>0</v>
      </c>
      <c r="AZ79" s="144"/>
      <c r="BA79" s="144"/>
      <c r="BB79" s="142"/>
      <c r="BC79" s="142"/>
      <c r="BD79" s="142"/>
      <c r="BE79" s="142"/>
      <c r="BF79" s="142"/>
      <c r="BG79" s="146"/>
      <c r="BH79" s="146"/>
      <c r="BI79" s="146"/>
      <c r="BJ79" s="146"/>
      <c r="BK79" s="146"/>
      <c r="BL79" s="31"/>
      <c r="BM79" s="162"/>
      <c r="BN79" s="162"/>
      <c r="BO79" s="3" t="str">
        <f t="shared" si="7"/>
        <v>AB0</v>
      </c>
      <c r="BP79" s="140">
        <f>IF(ISERROR(VLOOKUP(BO79,'改定前　学研災保険料'!$A$1:$B$121,2,FALSE)),0,VLOOKUP(BO79,'改定前　学研災保険料'!$A$1:$B$121,2,FALSE))</f>
        <v>0</v>
      </c>
      <c r="BQ79" s="140"/>
      <c r="BR79" s="140"/>
      <c r="BS79" s="3" t="str">
        <f t="shared" si="8"/>
        <v>AB0</v>
      </c>
      <c r="BT79" s="140">
        <f>IF(ISERROR(VLOOKUP(BS79,'改定前　学研災保険料'!$A$1:$B$121,2,FALSE)),0,VLOOKUP(BS79,'改定前　学研災保険料'!$A$1:$B$121,2,FALSE))</f>
        <v>0</v>
      </c>
      <c r="BU79" s="140"/>
      <c r="BV79" s="140"/>
      <c r="BW79" s="148">
        <f t="shared" si="9"/>
        <v>0</v>
      </c>
      <c r="BX79" s="148"/>
      <c r="BY79" s="148"/>
      <c r="BZ79" s="3" t="str">
        <f t="shared" si="10"/>
        <v>ABN0</v>
      </c>
      <c r="CA79" s="140">
        <f>IF(ISERROR(VLOOKUP(BZ79,'改定前　学研災保険料'!$A$1:$B$121,2,FALSE)),0,VLOOKUP(BZ79,'改定前　学研災保険料'!$A$1:$B$121,2,FALSE))</f>
        <v>0</v>
      </c>
      <c r="CB79" s="140"/>
      <c r="CC79" s="140"/>
      <c r="CD79" s="3" t="str">
        <f t="shared" si="11"/>
        <v>ABN0</v>
      </c>
      <c r="CE79" s="140">
        <f>IF(ISERROR(VLOOKUP(CD79,'改定前　学研災保険料'!$A$1:$B$121,2,FALSE)),0,VLOOKUP(CD79,'改定前　学研災保険料'!$A$1:$B$121,2,FALSE))</f>
        <v>0</v>
      </c>
      <c r="CF79" s="140"/>
      <c r="CG79" s="140"/>
      <c r="CH79" s="148">
        <f t="shared" si="12"/>
        <v>0</v>
      </c>
      <c r="CI79" s="148"/>
      <c r="CJ79" s="149"/>
      <c r="CK79" s="150">
        <f t="shared" si="13"/>
        <v>0</v>
      </c>
      <c r="CL79" s="148"/>
      <c r="CM79" s="148"/>
      <c r="CN79" s="151"/>
    </row>
    <row r="80" spans="1:92" ht="22.5" customHeight="1">
      <c r="A80" s="24">
        <v>19</v>
      </c>
      <c r="B80" s="106"/>
      <c r="C80" s="106"/>
      <c r="D80" s="106"/>
      <c r="E80" s="106"/>
      <c r="F80" s="106"/>
      <c r="G80" s="106"/>
      <c r="H80" s="106"/>
      <c r="I80" s="106"/>
      <c r="J80" s="106"/>
      <c r="K80" s="106"/>
      <c r="L80" s="106"/>
      <c r="M80" s="106"/>
      <c r="N80" s="106"/>
      <c r="O80" s="106"/>
      <c r="P80" s="106"/>
      <c r="Q80" s="106"/>
      <c r="R80" s="106"/>
      <c r="S80" s="106"/>
      <c r="T80" s="106"/>
      <c r="U80" s="2" t="str">
        <f t="shared" si="0"/>
        <v>A</v>
      </c>
      <c r="V80" s="8" t="str">
        <f t="shared" si="1"/>
        <v>B</v>
      </c>
      <c r="W80" s="142"/>
      <c r="X80" s="142"/>
      <c r="Y80" s="142"/>
      <c r="Z80" s="142"/>
      <c r="AA80" s="142"/>
      <c r="AB80" s="142"/>
      <c r="AC80" s="142"/>
      <c r="AD80" s="142"/>
      <c r="AE80" s="142"/>
      <c r="AF80" s="142"/>
      <c r="AG80" s="147">
        <f t="shared" si="2"/>
        <v>0</v>
      </c>
      <c r="AH80" s="147"/>
      <c r="AI80" s="152">
        <f t="shared" si="3"/>
        <v>0</v>
      </c>
      <c r="AJ80" s="152"/>
      <c r="AK80" s="152"/>
      <c r="AL80" s="2" t="str">
        <f t="shared" si="4"/>
        <v>N</v>
      </c>
      <c r="AM80" s="145"/>
      <c r="AN80" s="145"/>
      <c r="AO80" s="145"/>
      <c r="AP80" s="145"/>
      <c r="AQ80" s="145"/>
      <c r="AR80" s="145"/>
      <c r="AS80" s="145"/>
      <c r="AT80" s="145"/>
      <c r="AU80" s="145"/>
      <c r="AV80" s="145"/>
      <c r="AW80" s="147">
        <f t="shared" si="5"/>
        <v>0</v>
      </c>
      <c r="AX80" s="147"/>
      <c r="AY80" s="144">
        <f t="shared" si="6"/>
        <v>0</v>
      </c>
      <c r="AZ80" s="144"/>
      <c r="BA80" s="144"/>
      <c r="BB80" s="142"/>
      <c r="BC80" s="142"/>
      <c r="BD80" s="142"/>
      <c r="BE80" s="142"/>
      <c r="BF80" s="142"/>
      <c r="BG80" s="146"/>
      <c r="BH80" s="146"/>
      <c r="BI80" s="146"/>
      <c r="BJ80" s="146"/>
      <c r="BK80" s="146"/>
      <c r="BL80" s="31"/>
      <c r="BM80" s="162"/>
      <c r="BN80" s="162"/>
      <c r="BO80" s="3" t="str">
        <f t="shared" si="7"/>
        <v>AB0</v>
      </c>
      <c r="BP80" s="140">
        <f>IF(ISERROR(VLOOKUP(BO80,'改定前　学研災保険料'!$A$1:$B$121,2,FALSE)),0,VLOOKUP(BO80,'改定前　学研災保険料'!$A$1:$B$121,2,FALSE))</f>
        <v>0</v>
      </c>
      <c r="BQ80" s="140"/>
      <c r="BR80" s="140"/>
      <c r="BS80" s="3" t="str">
        <f t="shared" si="8"/>
        <v>AB0</v>
      </c>
      <c r="BT80" s="140">
        <f>IF(ISERROR(VLOOKUP(BS80,'改定前　学研災保険料'!$A$1:$B$121,2,FALSE)),0,VLOOKUP(BS80,'改定前　学研災保険料'!$A$1:$B$121,2,FALSE))</f>
        <v>0</v>
      </c>
      <c r="BU80" s="140"/>
      <c r="BV80" s="140"/>
      <c r="BW80" s="148">
        <f t="shared" si="9"/>
        <v>0</v>
      </c>
      <c r="BX80" s="148"/>
      <c r="BY80" s="148"/>
      <c r="BZ80" s="3" t="str">
        <f t="shared" si="10"/>
        <v>ABN0</v>
      </c>
      <c r="CA80" s="140">
        <f>IF(ISERROR(VLOOKUP(BZ80,'改定前　学研災保険料'!$A$1:$B$121,2,FALSE)),0,VLOOKUP(BZ80,'改定前　学研災保険料'!$A$1:$B$121,2,FALSE))</f>
        <v>0</v>
      </c>
      <c r="CB80" s="140"/>
      <c r="CC80" s="140"/>
      <c r="CD80" s="3" t="str">
        <f t="shared" si="11"/>
        <v>ABN0</v>
      </c>
      <c r="CE80" s="140">
        <f>IF(ISERROR(VLOOKUP(CD80,'改定前　学研災保険料'!$A$1:$B$121,2,FALSE)),0,VLOOKUP(CD80,'改定前　学研災保険料'!$A$1:$B$121,2,FALSE))</f>
        <v>0</v>
      </c>
      <c r="CF80" s="140"/>
      <c r="CG80" s="140"/>
      <c r="CH80" s="148">
        <f t="shared" si="12"/>
        <v>0</v>
      </c>
      <c r="CI80" s="148"/>
      <c r="CJ80" s="149"/>
      <c r="CK80" s="150">
        <f t="shared" si="13"/>
        <v>0</v>
      </c>
      <c r="CL80" s="148"/>
      <c r="CM80" s="148"/>
      <c r="CN80" s="151"/>
    </row>
    <row r="81" spans="1:92" ht="22.5" customHeight="1">
      <c r="A81" s="25">
        <v>20</v>
      </c>
      <c r="B81" s="106"/>
      <c r="C81" s="106"/>
      <c r="D81" s="106"/>
      <c r="E81" s="106"/>
      <c r="F81" s="106"/>
      <c r="G81" s="106"/>
      <c r="H81" s="106"/>
      <c r="I81" s="106"/>
      <c r="J81" s="106"/>
      <c r="K81" s="106"/>
      <c r="L81" s="106"/>
      <c r="M81" s="106"/>
      <c r="N81" s="106"/>
      <c r="O81" s="106"/>
      <c r="P81" s="106"/>
      <c r="Q81" s="106"/>
      <c r="R81" s="106"/>
      <c r="S81" s="106"/>
      <c r="T81" s="106"/>
      <c r="U81" s="2" t="str">
        <f t="shared" si="0"/>
        <v>A</v>
      </c>
      <c r="V81" s="8" t="str">
        <f t="shared" si="1"/>
        <v>B</v>
      </c>
      <c r="W81" s="142"/>
      <c r="X81" s="142"/>
      <c r="Y81" s="142"/>
      <c r="Z81" s="142"/>
      <c r="AA81" s="142"/>
      <c r="AB81" s="142"/>
      <c r="AC81" s="142"/>
      <c r="AD81" s="142"/>
      <c r="AE81" s="142"/>
      <c r="AF81" s="142"/>
      <c r="AG81" s="147">
        <f t="shared" si="2"/>
        <v>0</v>
      </c>
      <c r="AH81" s="147"/>
      <c r="AI81" s="152">
        <f t="shared" si="3"/>
        <v>0</v>
      </c>
      <c r="AJ81" s="152"/>
      <c r="AK81" s="152"/>
      <c r="AL81" s="2" t="str">
        <f t="shared" si="4"/>
        <v>N</v>
      </c>
      <c r="AM81" s="145"/>
      <c r="AN81" s="145"/>
      <c r="AO81" s="145"/>
      <c r="AP81" s="145"/>
      <c r="AQ81" s="145"/>
      <c r="AR81" s="145"/>
      <c r="AS81" s="145"/>
      <c r="AT81" s="145"/>
      <c r="AU81" s="145"/>
      <c r="AV81" s="145"/>
      <c r="AW81" s="147">
        <f t="shared" si="5"/>
        <v>0</v>
      </c>
      <c r="AX81" s="147"/>
      <c r="AY81" s="144">
        <f t="shared" si="6"/>
        <v>0</v>
      </c>
      <c r="AZ81" s="144"/>
      <c r="BA81" s="144"/>
      <c r="BB81" s="142"/>
      <c r="BC81" s="142"/>
      <c r="BD81" s="142"/>
      <c r="BE81" s="142"/>
      <c r="BF81" s="142"/>
      <c r="BG81" s="146"/>
      <c r="BH81" s="146"/>
      <c r="BI81" s="146"/>
      <c r="BJ81" s="146"/>
      <c r="BK81" s="146"/>
      <c r="BL81" s="31"/>
      <c r="BM81" s="162"/>
      <c r="BN81" s="162"/>
      <c r="BO81" s="3" t="str">
        <f t="shared" si="7"/>
        <v>AB0</v>
      </c>
      <c r="BP81" s="140">
        <f>IF(ISERROR(VLOOKUP(BO81,'改定前　学研災保険料'!$A$1:$B$121,2,FALSE)),0,VLOOKUP(BO81,'改定前　学研災保険料'!$A$1:$B$121,2,FALSE))</f>
        <v>0</v>
      </c>
      <c r="BQ81" s="140"/>
      <c r="BR81" s="140"/>
      <c r="BS81" s="3" t="str">
        <f t="shared" si="8"/>
        <v>AB0</v>
      </c>
      <c r="BT81" s="140">
        <f>IF(ISERROR(VLOOKUP(BS81,'改定前　学研災保険料'!$A$1:$B$121,2,FALSE)),0,VLOOKUP(BS81,'改定前　学研災保険料'!$A$1:$B$121,2,FALSE))</f>
        <v>0</v>
      </c>
      <c r="BU81" s="140"/>
      <c r="BV81" s="140"/>
      <c r="BW81" s="148">
        <f t="shared" si="9"/>
        <v>0</v>
      </c>
      <c r="BX81" s="148"/>
      <c r="BY81" s="148"/>
      <c r="BZ81" s="3" t="str">
        <f t="shared" si="10"/>
        <v>ABN0</v>
      </c>
      <c r="CA81" s="140">
        <f>IF(ISERROR(VLOOKUP(BZ81,'改定前　学研災保険料'!$A$1:$B$121,2,FALSE)),0,VLOOKUP(BZ81,'改定前　学研災保険料'!$A$1:$B$121,2,FALSE))</f>
        <v>0</v>
      </c>
      <c r="CB81" s="140"/>
      <c r="CC81" s="140"/>
      <c r="CD81" s="3" t="str">
        <f t="shared" si="11"/>
        <v>ABN0</v>
      </c>
      <c r="CE81" s="140">
        <f>IF(ISERROR(VLOOKUP(CD81,'改定前　学研災保険料'!$A$1:$B$121,2,FALSE)),0,VLOOKUP(CD81,'改定前　学研災保険料'!$A$1:$B$121,2,FALSE))</f>
        <v>0</v>
      </c>
      <c r="CF81" s="140"/>
      <c r="CG81" s="140"/>
      <c r="CH81" s="148">
        <f t="shared" si="12"/>
        <v>0</v>
      </c>
      <c r="CI81" s="148"/>
      <c r="CJ81" s="149"/>
      <c r="CK81" s="150">
        <f t="shared" si="13"/>
        <v>0</v>
      </c>
      <c r="CL81" s="148"/>
      <c r="CM81" s="148"/>
      <c r="CN81" s="151"/>
    </row>
    <row r="82" spans="1:92" ht="22.5" customHeight="1">
      <c r="A82" s="24">
        <v>21</v>
      </c>
      <c r="B82" s="106"/>
      <c r="C82" s="106"/>
      <c r="D82" s="106"/>
      <c r="E82" s="106"/>
      <c r="F82" s="106"/>
      <c r="G82" s="106"/>
      <c r="H82" s="106"/>
      <c r="I82" s="106"/>
      <c r="J82" s="106"/>
      <c r="K82" s="106"/>
      <c r="L82" s="106"/>
      <c r="M82" s="106"/>
      <c r="N82" s="106"/>
      <c r="O82" s="106"/>
      <c r="P82" s="106"/>
      <c r="Q82" s="106"/>
      <c r="R82" s="106"/>
      <c r="S82" s="106"/>
      <c r="T82" s="106"/>
      <c r="U82" s="2" t="str">
        <f t="shared" si="0"/>
        <v>A</v>
      </c>
      <c r="V82" s="8" t="str">
        <f t="shared" si="1"/>
        <v>B</v>
      </c>
      <c r="W82" s="142"/>
      <c r="X82" s="142"/>
      <c r="Y82" s="142"/>
      <c r="Z82" s="142"/>
      <c r="AA82" s="142"/>
      <c r="AB82" s="142"/>
      <c r="AC82" s="142"/>
      <c r="AD82" s="142"/>
      <c r="AE82" s="142"/>
      <c r="AF82" s="142"/>
      <c r="AG82" s="147">
        <f t="shared" si="2"/>
        <v>0</v>
      </c>
      <c r="AH82" s="147"/>
      <c r="AI82" s="152">
        <f t="shared" si="3"/>
        <v>0</v>
      </c>
      <c r="AJ82" s="152"/>
      <c r="AK82" s="152"/>
      <c r="AL82" s="2" t="str">
        <f t="shared" si="4"/>
        <v>N</v>
      </c>
      <c r="AM82" s="145"/>
      <c r="AN82" s="145"/>
      <c r="AO82" s="145"/>
      <c r="AP82" s="145"/>
      <c r="AQ82" s="145"/>
      <c r="AR82" s="145"/>
      <c r="AS82" s="145"/>
      <c r="AT82" s="145"/>
      <c r="AU82" s="145"/>
      <c r="AV82" s="145"/>
      <c r="AW82" s="147">
        <f t="shared" si="5"/>
        <v>0</v>
      </c>
      <c r="AX82" s="147"/>
      <c r="AY82" s="144">
        <f t="shared" si="6"/>
        <v>0</v>
      </c>
      <c r="AZ82" s="144"/>
      <c r="BA82" s="144"/>
      <c r="BB82" s="142"/>
      <c r="BC82" s="142"/>
      <c r="BD82" s="142"/>
      <c r="BE82" s="142"/>
      <c r="BF82" s="142"/>
      <c r="BG82" s="146"/>
      <c r="BH82" s="146"/>
      <c r="BI82" s="146"/>
      <c r="BJ82" s="146"/>
      <c r="BK82" s="146"/>
      <c r="BL82" s="31"/>
      <c r="BM82" s="162"/>
      <c r="BN82" s="162"/>
      <c r="BO82" s="3" t="str">
        <f t="shared" si="7"/>
        <v>AB0</v>
      </c>
      <c r="BP82" s="140">
        <f>IF(ISERROR(VLOOKUP(BO82,'改定前　学研災保険料'!$A$1:$B$121,2,FALSE)),0,VLOOKUP(BO82,'改定前　学研災保険料'!$A$1:$B$121,2,FALSE))</f>
        <v>0</v>
      </c>
      <c r="BQ82" s="140"/>
      <c r="BR82" s="140"/>
      <c r="BS82" s="3" t="str">
        <f t="shared" si="8"/>
        <v>AB0</v>
      </c>
      <c r="BT82" s="140">
        <f>IF(ISERROR(VLOOKUP(BS82,'改定前　学研災保険料'!$A$1:$B$121,2,FALSE)),0,VLOOKUP(BS82,'改定前　学研災保険料'!$A$1:$B$121,2,FALSE))</f>
        <v>0</v>
      </c>
      <c r="BU82" s="140"/>
      <c r="BV82" s="140"/>
      <c r="BW82" s="148">
        <f t="shared" si="9"/>
        <v>0</v>
      </c>
      <c r="BX82" s="148"/>
      <c r="BY82" s="148"/>
      <c r="BZ82" s="3" t="str">
        <f t="shared" si="10"/>
        <v>ABN0</v>
      </c>
      <c r="CA82" s="140">
        <f>IF(ISERROR(VLOOKUP(BZ82,'改定前　学研災保険料'!$A$1:$B$121,2,FALSE)),0,VLOOKUP(BZ82,'改定前　学研災保険料'!$A$1:$B$121,2,FALSE))</f>
        <v>0</v>
      </c>
      <c r="CB82" s="140"/>
      <c r="CC82" s="140"/>
      <c r="CD82" s="3" t="str">
        <f t="shared" si="11"/>
        <v>ABN0</v>
      </c>
      <c r="CE82" s="140">
        <f>IF(ISERROR(VLOOKUP(CD82,'改定前　学研災保険料'!$A$1:$B$121,2,FALSE)),0,VLOOKUP(CD82,'改定前　学研災保険料'!$A$1:$B$121,2,FALSE))</f>
        <v>0</v>
      </c>
      <c r="CF82" s="140"/>
      <c r="CG82" s="140"/>
      <c r="CH82" s="148">
        <f t="shared" si="12"/>
        <v>0</v>
      </c>
      <c r="CI82" s="148"/>
      <c r="CJ82" s="149"/>
      <c r="CK82" s="150">
        <f t="shared" si="13"/>
        <v>0</v>
      </c>
      <c r="CL82" s="148"/>
      <c r="CM82" s="148"/>
      <c r="CN82" s="151"/>
    </row>
    <row r="83" spans="1:92" ht="22.5" customHeight="1">
      <c r="A83" s="24">
        <v>22</v>
      </c>
      <c r="B83" s="106"/>
      <c r="C83" s="106"/>
      <c r="D83" s="106"/>
      <c r="E83" s="106"/>
      <c r="F83" s="106"/>
      <c r="G83" s="106"/>
      <c r="H83" s="106"/>
      <c r="I83" s="106"/>
      <c r="J83" s="106"/>
      <c r="K83" s="106"/>
      <c r="L83" s="106"/>
      <c r="M83" s="106"/>
      <c r="N83" s="106"/>
      <c r="O83" s="106"/>
      <c r="P83" s="106"/>
      <c r="Q83" s="106"/>
      <c r="R83" s="106"/>
      <c r="S83" s="106"/>
      <c r="T83" s="106"/>
      <c r="U83" s="2" t="str">
        <f t="shared" si="0"/>
        <v>A</v>
      </c>
      <c r="V83" s="8" t="str">
        <f t="shared" si="1"/>
        <v>B</v>
      </c>
      <c r="W83" s="142"/>
      <c r="X83" s="142"/>
      <c r="Y83" s="142"/>
      <c r="Z83" s="142"/>
      <c r="AA83" s="142"/>
      <c r="AB83" s="142"/>
      <c r="AC83" s="142"/>
      <c r="AD83" s="142"/>
      <c r="AE83" s="142"/>
      <c r="AF83" s="142"/>
      <c r="AG83" s="147">
        <f t="shared" si="2"/>
        <v>0</v>
      </c>
      <c r="AH83" s="147"/>
      <c r="AI83" s="152">
        <f t="shared" si="3"/>
        <v>0</v>
      </c>
      <c r="AJ83" s="152"/>
      <c r="AK83" s="152"/>
      <c r="AL83" s="2" t="str">
        <f t="shared" si="4"/>
        <v>N</v>
      </c>
      <c r="AM83" s="145"/>
      <c r="AN83" s="145"/>
      <c r="AO83" s="145"/>
      <c r="AP83" s="145"/>
      <c r="AQ83" s="145"/>
      <c r="AR83" s="145"/>
      <c r="AS83" s="145"/>
      <c r="AT83" s="145"/>
      <c r="AU83" s="145"/>
      <c r="AV83" s="145"/>
      <c r="AW83" s="147">
        <f t="shared" si="5"/>
        <v>0</v>
      </c>
      <c r="AX83" s="147"/>
      <c r="AY83" s="144">
        <f t="shared" si="6"/>
        <v>0</v>
      </c>
      <c r="AZ83" s="144"/>
      <c r="BA83" s="144"/>
      <c r="BB83" s="142"/>
      <c r="BC83" s="142"/>
      <c r="BD83" s="142"/>
      <c r="BE83" s="142"/>
      <c r="BF83" s="142"/>
      <c r="BG83" s="146"/>
      <c r="BH83" s="146"/>
      <c r="BI83" s="146"/>
      <c r="BJ83" s="146"/>
      <c r="BK83" s="146"/>
      <c r="BL83" s="31"/>
      <c r="BM83" s="162"/>
      <c r="BN83" s="162"/>
      <c r="BO83" s="3" t="str">
        <f t="shared" si="7"/>
        <v>AB0</v>
      </c>
      <c r="BP83" s="140">
        <f>IF(ISERROR(VLOOKUP(BO83,'改定前　学研災保険料'!$A$1:$B$121,2,FALSE)),0,VLOOKUP(BO83,'改定前　学研災保険料'!$A$1:$B$121,2,FALSE))</f>
        <v>0</v>
      </c>
      <c r="BQ83" s="140"/>
      <c r="BR83" s="140"/>
      <c r="BS83" s="3" t="str">
        <f t="shared" si="8"/>
        <v>AB0</v>
      </c>
      <c r="BT83" s="140">
        <f>IF(ISERROR(VLOOKUP(BS83,'改定前　学研災保険料'!$A$1:$B$121,2,FALSE)),0,VLOOKUP(BS83,'改定前　学研災保険料'!$A$1:$B$121,2,FALSE))</f>
        <v>0</v>
      </c>
      <c r="BU83" s="140"/>
      <c r="BV83" s="140"/>
      <c r="BW83" s="148">
        <f t="shared" si="9"/>
        <v>0</v>
      </c>
      <c r="BX83" s="148"/>
      <c r="BY83" s="148"/>
      <c r="BZ83" s="3" t="str">
        <f t="shared" si="10"/>
        <v>ABN0</v>
      </c>
      <c r="CA83" s="140">
        <f>IF(ISERROR(VLOOKUP(BZ83,'改定前　学研災保険料'!$A$1:$B$121,2,FALSE)),0,VLOOKUP(BZ83,'改定前　学研災保険料'!$A$1:$B$121,2,FALSE))</f>
        <v>0</v>
      </c>
      <c r="CB83" s="140"/>
      <c r="CC83" s="140"/>
      <c r="CD83" s="3" t="str">
        <f t="shared" si="11"/>
        <v>ABN0</v>
      </c>
      <c r="CE83" s="140">
        <f>IF(ISERROR(VLOOKUP(CD83,'改定前　学研災保険料'!$A$1:$B$121,2,FALSE)),0,VLOOKUP(CD83,'改定前　学研災保険料'!$A$1:$B$121,2,FALSE))</f>
        <v>0</v>
      </c>
      <c r="CF83" s="140"/>
      <c r="CG83" s="140"/>
      <c r="CH83" s="148">
        <f t="shared" si="12"/>
        <v>0</v>
      </c>
      <c r="CI83" s="148"/>
      <c r="CJ83" s="149"/>
      <c r="CK83" s="150">
        <f t="shared" si="13"/>
        <v>0</v>
      </c>
      <c r="CL83" s="148"/>
      <c r="CM83" s="148"/>
      <c r="CN83" s="151"/>
    </row>
    <row r="84" spans="1:92" ht="22.5" customHeight="1">
      <c r="A84" s="25">
        <v>23</v>
      </c>
      <c r="B84" s="106"/>
      <c r="C84" s="106"/>
      <c r="D84" s="106"/>
      <c r="E84" s="106"/>
      <c r="F84" s="106"/>
      <c r="G84" s="106"/>
      <c r="H84" s="106"/>
      <c r="I84" s="106"/>
      <c r="J84" s="106"/>
      <c r="K84" s="106"/>
      <c r="L84" s="106"/>
      <c r="M84" s="106"/>
      <c r="N84" s="106"/>
      <c r="O84" s="106"/>
      <c r="P84" s="106"/>
      <c r="Q84" s="106"/>
      <c r="R84" s="106"/>
      <c r="S84" s="106"/>
      <c r="T84" s="106"/>
      <c r="U84" s="2" t="str">
        <f t="shared" si="0"/>
        <v>A</v>
      </c>
      <c r="V84" s="8" t="str">
        <f t="shared" si="1"/>
        <v>B</v>
      </c>
      <c r="W84" s="142"/>
      <c r="X84" s="142"/>
      <c r="Y84" s="142"/>
      <c r="Z84" s="142"/>
      <c r="AA84" s="142"/>
      <c r="AB84" s="142"/>
      <c r="AC84" s="142"/>
      <c r="AD84" s="142"/>
      <c r="AE84" s="142"/>
      <c r="AF84" s="142"/>
      <c r="AG84" s="147">
        <f t="shared" si="2"/>
        <v>0</v>
      </c>
      <c r="AH84" s="147"/>
      <c r="AI84" s="152">
        <f t="shared" si="3"/>
        <v>0</v>
      </c>
      <c r="AJ84" s="152"/>
      <c r="AK84" s="152"/>
      <c r="AL84" s="2" t="str">
        <f t="shared" si="4"/>
        <v>N</v>
      </c>
      <c r="AM84" s="145"/>
      <c r="AN84" s="145"/>
      <c r="AO84" s="145"/>
      <c r="AP84" s="145"/>
      <c r="AQ84" s="145"/>
      <c r="AR84" s="145"/>
      <c r="AS84" s="145"/>
      <c r="AT84" s="145"/>
      <c r="AU84" s="145"/>
      <c r="AV84" s="145"/>
      <c r="AW84" s="147">
        <f t="shared" si="5"/>
        <v>0</v>
      </c>
      <c r="AX84" s="147"/>
      <c r="AY84" s="144">
        <f t="shared" si="6"/>
        <v>0</v>
      </c>
      <c r="AZ84" s="144"/>
      <c r="BA84" s="144"/>
      <c r="BB84" s="142"/>
      <c r="BC84" s="142"/>
      <c r="BD84" s="142"/>
      <c r="BE84" s="142"/>
      <c r="BF84" s="142"/>
      <c r="BG84" s="146"/>
      <c r="BH84" s="146"/>
      <c r="BI84" s="146"/>
      <c r="BJ84" s="146"/>
      <c r="BK84" s="146"/>
      <c r="BL84" s="31"/>
      <c r="BM84" s="162"/>
      <c r="BN84" s="162"/>
      <c r="BO84" s="3" t="str">
        <f t="shared" si="7"/>
        <v>AB0</v>
      </c>
      <c r="BP84" s="140">
        <f>IF(ISERROR(VLOOKUP(BO84,'改定前　学研災保険料'!$A$1:$B$121,2,FALSE)),0,VLOOKUP(BO84,'改定前　学研災保険料'!$A$1:$B$121,2,FALSE))</f>
        <v>0</v>
      </c>
      <c r="BQ84" s="140"/>
      <c r="BR84" s="140"/>
      <c r="BS84" s="3" t="str">
        <f t="shared" si="8"/>
        <v>AB0</v>
      </c>
      <c r="BT84" s="140">
        <f>IF(ISERROR(VLOOKUP(BS84,'改定前　学研災保険料'!$A$1:$B$121,2,FALSE)),0,VLOOKUP(BS84,'改定前　学研災保険料'!$A$1:$B$121,2,FALSE))</f>
        <v>0</v>
      </c>
      <c r="BU84" s="140"/>
      <c r="BV84" s="140"/>
      <c r="BW84" s="148">
        <f t="shared" si="9"/>
        <v>0</v>
      </c>
      <c r="BX84" s="148"/>
      <c r="BY84" s="148"/>
      <c r="BZ84" s="3" t="str">
        <f t="shared" si="10"/>
        <v>ABN0</v>
      </c>
      <c r="CA84" s="140">
        <f>IF(ISERROR(VLOOKUP(BZ84,'改定前　学研災保険料'!$A$1:$B$121,2,FALSE)),0,VLOOKUP(BZ84,'改定前　学研災保険料'!$A$1:$B$121,2,FALSE))</f>
        <v>0</v>
      </c>
      <c r="CB84" s="140"/>
      <c r="CC84" s="140"/>
      <c r="CD84" s="3" t="str">
        <f t="shared" si="11"/>
        <v>ABN0</v>
      </c>
      <c r="CE84" s="140">
        <f>IF(ISERROR(VLOOKUP(CD84,'改定前　学研災保険料'!$A$1:$B$121,2,FALSE)),0,VLOOKUP(CD84,'改定前　学研災保険料'!$A$1:$B$121,2,FALSE))</f>
        <v>0</v>
      </c>
      <c r="CF84" s="140"/>
      <c r="CG84" s="140"/>
      <c r="CH84" s="148">
        <f t="shared" si="12"/>
        <v>0</v>
      </c>
      <c r="CI84" s="148"/>
      <c r="CJ84" s="149"/>
      <c r="CK84" s="150">
        <f t="shared" si="13"/>
        <v>0</v>
      </c>
      <c r="CL84" s="148"/>
      <c r="CM84" s="148"/>
      <c r="CN84" s="151"/>
    </row>
    <row r="85" spans="1:92" ht="22.5" customHeight="1">
      <c r="A85" s="24">
        <v>24</v>
      </c>
      <c r="B85" s="106"/>
      <c r="C85" s="106"/>
      <c r="D85" s="106"/>
      <c r="E85" s="106"/>
      <c r="F85" s="106"/>
      <c r="G85" s="106"/>
      <c r="H85" s="106"/>
      <c r="I85" s="106"/>
      <c r="J85" s="106"/>
      <c r="K85" s="106"/>
      <c r="L85" s="106"/>
      <c r="M85" s="106"/>
      <c r="N85" s="106"/>
      <c r="O85" s="106"/>
      <c r="P85" s="106"/>
      <c r="Q85" s="106"/>
      <c r="R85" s="106"/>
      <c r="S85" s="106"/>
      <c r="T85" s="106"/>
      <c r="U85" s="2" t="str">
        <f t="shared" si="0"/>
        <v>A</v>
      </c>
      <c r="V85" s="8" t="str">
        <f t="shared" si="1"/>
        <v>B</v>
      </c>
      <c r="W85" s="142"/>
      <c r="X85" s="142"/>
      <c r="Y85" s="142"/>
      <c r="Z85" s="142"/>
      <c r="AA85" s="142"/>
      <c r="AB85" s="142"/>
      <c r="AC85" s="142"/>
      <c r="AD85" s="142"/>
      <c r="AE85" s="142"/>
      <c r="AF85" s="142"/>
      <c r="AG85" s="147">
        <f t="shared" si="2"/>
        <v>0</v>
      </c>
      <c r="AH85" s="147"/>
      <c r="AI85" s="152">
        <f t="shared" si="3"/>
        <v>0</v>
      </c>
      <c r="AJ85" s="152"/>
      <c r="AK85" s="152"/>
      <c r="AL85" s="2" t="str">
        <f t="shared" si="4"/>
        <v>N</v>
      </c>
      <c r="AM85" s="145"/>
      <c r="AN85" s="145"/>
      <c r="AO85" s="145"/>
      <c r="AP85" s="145"/>
      <c r="AQ85" s="145"/>
      <c r="AR85" s="145"/>
      <c r="AS85" s="145"/>
      <c r="AT85" s="145"/>
      <c r="AU85" s="145"/>
      <c r="AV85" s="145"/>
      <c r="AW85" s="147">
        <f t="shared" si="5"/>
        <v>0</v>
      </c>
      <c r="AX85" s="147"/>
      <c r="AY85" s="144">
        <f t="shared" si="6"/>
        <v>0</v>
      </c>
      <c r="AZ85" s="144"/>
      <c r="BA85" s="144"/>
      <c r="BB85" s="142"/>
      <c r="BC85" s="142"/>
      <c r="BD85" s="142"/>
      <c r="BE85" s="142"/>
      <c r="BF85" s="142"/>
      <c r="BG85" s="146"/>
      <c r="BH85" s="146"/>
      <c r="BI85" s="146"/>
      <c r="BJ85" s="146"/>
      <c r="BK85" s="146"/>
      <c r="BL85" s="31"/>
      <c r="BM85" s="162"/>
      <c r="BN85" s="162"/>
      <c r="BO85" s="3" t="str">
        <f t="shared" si="7"/>
        <v>AB0</v>
      </c>
      <c r="BP85" s="140">
        <f>IF(ISERROR(VLOOKUP(BO85,'改定前　学研災保険料'!$A$1:$B$121,2,FALSE)),0,VLOOKUP(BO85,'改定前　学研災保険料'!$A$1:$B$121,2,FALSE))</f>
        <v>0</v>
      </c>
      <c r="BQ85" s="140"/>
      <c r="BR85" s="140"/>
      <c r="BS85" s="3" t="str">
        <f t="shared" si="8"/>
        <v>AB0</v>
      </c>
      <c r="BT85" s="140">
        <f>IF(ISERROR(VLOOKUP(BS85,'改定前　学研災保険料'!$A$1:$B$121,2,FALSE)),0,VLOOKUP(BS85,'改定前　学研災保険料'!$A$1:$B$121,2,FALSE))</f>
        <v>0</v>
      </c>
      <c r="BU85" s="140"/>
      <c r="BV85" s="140"/>
      <c r="BW85" s="148">
        <f t="shared" si="9"/>
        <v>0</v>
      </c>
      <c r="BX85" s="148"/>
      <c r="BY85" s="148"/>
      <c r="BZ85" s="3" t="str">
        <f t="shared" si="10"/>
        <v>ABN0</v>
      </c>
      <c r="CA85" s="140">
        <f>IF(ISERROR(VLOOKUP(BZ85,'改定前　学研災保険料'!$A$1:$B$121,2,FALSE)),0,VLOOKUP(BZ85,'改定前　学研災保険料'!$A$1:$B$121,2,FALSE))</f>
        <v>0</v>
      </c>
      <c r="CB85" s="140"/>
      <c r="CC85" s="140"/>
      <c r="CD85" s="3" t="str">
        <f t="shared" si="11"/>
        <v>ABN0</v>
      </c>
      <c r="CE85" s="140">
        <f>IF(ISERROR(VLOOKUP(CD85,'改定前　学研災保険料'!$A$1:$B$121,2,FALSE)),0,VLOOKUP(CD85,'改定前　学研災保険料'!$A$1:$B$121,2,FALSE))</f>
        <v>0</v>
      </c>
      <c r="CF85" s="140"/>
      <c r="CG85" s="140"/>
      <c r="CH85" s="148">
        <f t="shared" si="12"/>
        <v>0</v>
      </c>
      <c r="CI85" s="148"/>
      <c r="CJ85" s="149"/>
      <c r="CK85" s="150">
        <f t="shared" si="13"/>
        <v>0</v>
      </c>
      <c r="CL85" s="148"/>
      <c r="CM85" s="148"/>
      <c r="CN85" s="151"/>
    </row>
    <row r="86" spans="1:92" ht="22.5" customHeight="1">
      <c r="A86" s="24">
        <v>25</v>
      </c>
      <c r="B86" s="106"/>
      <c r="C86" s="106"/>
      <c r="D86" s="106"/>
      <c r="E86" s="106"/>
      <c r="F86" s="106"/>
      <c r="G86" s="106"/>
      <c r="H86" s="106"/>
      <c r="I86" s="106"/>
      <c r="J86" s="106"/>
      <c r="K86" s="106"/>
      <c r="L86" s="106"/>
      <c r="M86" s="106"/>
      <c r="N86" s="106"/>
      <c r="O86" s="106"/>
      <c r="P86" s="106"/>
      <c r="Q86" s="106"/>
      <c r="R86" s="106"/>
      <c r="S86" s="106"/>
      <c r="T86" s="106"/>
      <c r="U86" s="2" t="str">
        <f t="shared" si="0"/>
        <v>A</v>
      </c>
      <c r="V86" s="8" t="str">
        <f t="shared" si="1"/>
        <v>B</v>
      </c>
      <c r="W86" s="142"/>
      <c r="X86" s="142"/>
      <c r="Y86" s="142"/>
      <c r="Z86" s="142"/>
      <c r="AA86" s="142"/>
      <c r="AB86" s="142"/>
      <c r="AC86" s="142"/>
      <c r="AD86" s="142"/>
      <c r="AE86" s="142"/>
      <c r="AF86" s="142"/>
      <c r="AG86" s="147">
        <f t="shared" si="2"/>
        <v>0</v>
      </c>
      <c r="AH86" s="147"/>
      <c r="AI86" s="152">
        <f t="shared" si="3"/>
        <v>0</v>
      </c>
      <c r="AJ86" s="152"/>
      <c r="AK86" s="152"/>
      <c r="AL86" s="2" t="str">
        <f t="shared" si="4"/>
        <v>N</v>
      </c>
      <c r="AM86" s="145"/>
      <c r="AN86" s="145"/>
      <c r="AO86" s="145"/>
      <c r="AP86" s="145"/>
      <c r="AQ86" s="145"/>
      <c r="AR86" s="145"/>
      <c r="AS86" s="145"/>
      <c r="AT86" s="145"/>
      <c r="AU86" s="145"/>
      <c r="AV86" s="145"/>
      <c r="AW86" s="147">
        <f t="shared" si="5"/>
        <v>0</v>
      </c>
      <c r="AX86" s="147"/>
      <c r="AY86" s="144">
        <f t="shared" si="6"/>
        <v>0</v>
      </c>
      <c r="AZ86" s="144"/>
      <c r="BA86" s="144"/>
      <c r="BB86" s="142"/>
      <c r="BC86" s="142"/>
      <c r="BD86" s="142"/>
      <c r="BE86" s="142"/>
      <c r="BF86" s="142"/>
      <c r="BG86" s="146"/>
      <c r="BH86" s="146"/>
      <c r="BI86" s="146"/>
      <c r="BJ86" s="146"/>
      <c r="BK86" s="146"/>
      <c r="BL86" s="31"/>
      <c r="BM86" s="162"/>
      <c r="BN86" s="162"/>
      <c r="BO86" s="3" t="str">
        <f t="shared" si="7"/>
        <v>AB0</v>
      </c>
      <c r="BP86" s="140">
        <f>IF(ISERROR(VLOOKUP(BO86,'改定前　学研災保険料'!$A$1:$B$121,2,FALSE)),0,VLOOKUP(BO86,'改定前　学研災保険料'!$A$1:$B$121,2,FALSE))</f>
        <v>0</v>
      </c>
      <c r="BQ86" s="140"/>
      <c r="BR86" s="140"/>
      <c r="BS86" s="3" t="str">
        <f t="shared" si="8"/>
        <v>AB0</v>
      </c>
      <c r="BT86" s="140">
        <f>IF(ISERROR(VLOOKUP(BS86,'改定前　学研災保険料'!$A$1:$B$121,2,FALSE)),0,VLOOKUP(BS86,'改定前　学研災保険料'!$A$1:$B$121,2,FALSE))</f>
        <v>0</v>
      </c>
      <c r="BU86" s="140"/>
      <c r="BV86" s="140"/>
      <c r="BW86" s="148">
        <f t="shared" si="9"/>
        <v>0</v>
      </c>
      <c r="BX86" s="148"/>
      <c r="BY86" s="148"/>
      <c r="BZ86" s="3" t="str">
        <f t="shared" si="10"/>
        <v>ABN0</v>
      </c>
      <c r="CA86" s="140">
        <f>IF(ISERROR(VLOOKUP(BZ86,'改定前　学研災保険料'!$A$1:$B$121,2,FALSE)),0,VLOOKUP(BZ86,'改定前　学研災保険料'!$A$1:$B$121,2,FALSE))</f>
        <v>0</v>
      </c>
      <c r="CB86" s="140"/>
      <c r="CC86" s="140"/>
      <c r="CD86" s="3" t="str">
        <f t="shared" si="11"/>
        <v>ABN0</v>
      </c>
      <c r="CE86" s="140">
        <f>IF(ISERROR(VLOOKUP(CD86,'改定前　学研災保険料'!$A$1:$B$121,2,FALSE)),0,VLOOKUP(CD86,'改定前　学研災保険料'!$A$1:$B$121,2,FALSE))</f>
        <v>0</v>
      </c>
      <c r="CF86" s="140"/>
      <c r="CG86" s="140"/>
      <c r="CH86" s="148">
        <f t="shared" si="12"/>
        <v>0</v>
      </c>
      <c r="CI86" s="148"/>
      <c r="CJ86" s="149"/>
      <c r="CK86" s="150">
        <f t="shared" si="13"/>
        <v>0</v>
      </c>
      <c r="CL86" s="148"/>
      <c r="CM86" s="148"/>
      <c r="CN86" s="151"/>
    </row>
    <row r="87" spans="1:92" ht="22.5" customHeight="1">
      <c r="A87" s="25">
        <v>26</v>
      </c>
      <c r="B87" s="106"/>
      <c r="C87" s="106"/>
      <c r="D87" s="106"/>
      <c r="E87" s="106"/>
      <c r="F87" s="106"/>
      <c r="G87" s="106"/>
      <c r="H87" s="106"/>
      <c r="I87" s="106"/>
      <c r="J87" s="106"/>
      <c r="K87" s="106"/>
      <c r="L87" s="106"/>
      <c r="M87" s="106"/>
      <c r="N87" s="106"/>
      <c r="O87" s="106"/>
      <c r="P87" s="106"/>
      <c r="Q87" s="106"/>
      <c r="R87" s="106"/>
      <c r="S87" s="106"/>
      <c r="T87" s="106"/>
      <c r="U87" s="2" t="str">
        <f t="shared" si="0"/>
        <v>A</v>
      </c>
      <c r="V87" s="8" t="str">
        <f t="shared" si="1"/>
        <v>B</v>
      </c>
      <c r="W87" s="142"/>
      <c r="X87" s="142"/>
      <c r="Y87" s="142"/>
      <c r="Z87" s="142"/>
      <c r="AA87" s="142"/>
      <c r="AB87" s="142"/>
      <c r="AC87" s="142"/>
      <c r="AD87" s="142"/>
      <c r="AE87" s="142"/>
      <c r="AF87" s="142"/>
      <c r="AG87" s="147">
        <f t="shared" si="2"/>
        <v>0</v>
      </c>
      <c r="AH87" s="147"/>
      <c r="AI87" s="152">
        <f t="shared" si="3"/>
        <v>0</v>
      </c>
      <c r="AJ87" s="152"/>
      <c r="AK87" s="152"/>
      <c r="AL87" s="2" t="str">
        <f t="shared" si="4"/>
        <v>N</v>
      </c>
      <c r="AM87" s="145"/>
      <c r="AN87" s="145"/>
      <c r="AO87" s="145"/>
      <c r="AP87" s="145"/>
      <c r="AQ87" s="145"/>
      <c r="AR87" s="145"/>
      <c r="AS87" s="145"/>
      <c r="AT87" s="145"/>
      <c r="AU87" s="145"/>
      <c r="AV87" s="145"/>
      <c r="AW87" s="147">
        <f t="shared" si="5"/>
        <v>0</v>
      </c>
      <c r="AX87" s="147"/>
      <c r="AY87" s="144">
        <f t="shared" si="6"/>
        <v>0</v>
      </c>
      <c r="AZ87" s="144"/>
      <c r="BA87" s="144"/>
      <c r="BB87" s="142"/>
      <c r="BC87" s="142"/>
      <c r="BD87" s="142"/>
      <c r="BE87" s="142"/>
      <c r="BF87" s="142"/>
      <c r="BG87" s="146"/>
      <c r="BH87" s="146"/>
      <c r="BI87" s="146"/>
      <c r="BJ87" s="146"/>
      <c r="BK87" s="146"/>
      <c r="BL87" s="31"/>
      <c r="BM87" s="162"/>
      <c r="BN87" s="162"/>
      <c r="BO87" s="3" t="str">
        <f t="shared" si="7"/>
        <v>AB0</v>
      </c>
      <c r="BP87" s="140">
        <f>IF(ISERROR(VLOOKUP(BO87,'改定前　学研災保険料'!$A$1:$B$121,2,FALSE)),0,VLOOKUP(BO87,'改定前　学研災保険料'!$A$1:$B$121,2,FALSE))</f>
        <v>0</v>
      </c>
      <c r="BQ87" s="140"/>
      <c r="BR87" s="140"/>
      <c r="BS87" s="3" t="str">
        <f t="shared" si="8"/>
        <v>AB0</v>
      </c>
      <c r="BT87" s="140">
        <f>IF(ISERROR(VLOOKUP(BS87,'改定前　学研災保険料'!$A$1:$B$121,2,FALSE)),0,VLOOKUP(BS87,'改定前　学研災保険料'!$A$1:$B$121,2,FALSE))</f>
        <v>0</v>
      </c>
      <c r="BU87" s="140"/>
      <c r="BV87" s="140"/>
      <c r="BW87" s="148">
        <f t="shared" si="9"/>
        <v>0</v>
      </c>
      <c r="BX87" s="148"/>
      <c r="BY87" s="148"/>
      <c r="BZ87" s="3" t="str">
        <f t="shared" si="10"/>
        <v>ABN0</v>
      </c>
      <c r="CA87" s="140">
        <f>IF(ISERROR(VLOOKUP(BZ87,'改定前　学研災保険料'!$A$1:$B$121,2,FALSE)),0,VLOOKUP(BZ87,'改定前　学研災保険料'!$A$1:$B$121,2,FALSE))</f>
        <v>0</v>
      </c>
      <c r="CB87" s="140"/>
      <c r="CC87" s="140"/>
      <c r="CD87" s="3" t="str">
        <f t="shared" si="11"/>
        <v>ABN0</v>
      </c>
      <c r="CE87" s="140">
        <f>IF(ISERROR(VLOOKUP(CD87,'改定前　学研災保険料'!$A$1:$B$121,2,FALSE)),0,VLOOKUP(CD87,'改定前　学研災保険料'!$A$1:$B$121,2,FALSE))</f>
        <v>0</v>
      </c>
      <c r="CF87" s="140"/>
      <c r="CG87" s="140"/>
      <c r="CH87" s="148">
        <f t="shared" si="12"/>
        <v>0</v>
      </c>
      <c r="CI87" s="148"/>
      <c r="CJ87" s="149"/>
      <c r="CK87" s="150">
        <f t="shared" si="13"/>
        <v>0</v>
      </c>
      <c r="CL87" s="148"/>
      <c r="CM87" s="148"/>
      <c r="CN87" s="151"/>
    </row>
    <row r="88" spans="1:92" ht="22.5" customHeight="1">
      <c r="A88" s="24">
        <v>27</v>
      </c>
      <c r="B88" s="106"/>
      <c r="C88" s="106"/>
      <c r="D88" s="106"/>
      <c r="E88" s="106"/>
      <c r="F88" s="106"/>
      <c r="G88" s="106"/>
      <c r="H88" s="106"/>
      <c r="I88" s="106"/>
      <c r="J88" s="106"/>
      <c r="K88" s="106"/>
      <c r="L88" s="106"/>
      <c r="M88" s="106"/>
      <c r="N88" s="106"/>
      <c r="O88" s="106"/>
      <c r="P88" s="106"/>
      <c r="Q88" s="106"/>
      <c r="R88" s="106"/>
      <c r="S88" s="106"/>
      <c r="T88" s="106"/>
      <c r="U88" s="2" t="str">
        <f t="shared" si="0"/>
        <v>A</v>
      </c>
      <c r="V88" s="8" t="str">
        <f t="shared" si="1"/>
        <v>B</v>
      </c>
      <c r="W88" s="142"/>
      <c r="X88" s="142"/>
      <c r="Y88" s="142"/>
      <c r="Z88" s="142"/>
      <c r="AA88" s="142"/>
      <c r="AB88" s="142"/>
      <c r="AC88" s="142"/>
      <c r="AD88" s="142"/>
      <c r="AE88" s="142"/>
      <c r="AF88" s="142"/>
      <c r="AG88" s="147">
        <f t="shared" si="2"/>
        <v>0</v>
      </c>
      <c r="AH88" s="147"/>
      <c r="AI88" s="152">
        <f t="shared" si="3"/>
        <v>0</v>
      </c>
      <c r="AJ88" s="152"/>
      <c r="AK88" s="152"/>
      <c r="AL88" s="2" t="str">
        <f t="shared" si="4"/>
        <v>N</v>
      </c>
      <c r="AM88" s="145"/>
      <c r="AN88" s="145"/>
      <c r="AO88" s="145"/>
      <c r="AP88" s="145"/>
      <c r="AQ88" s="145"/>
      <c r="AR88" s="145"/>
      <c r="AS88" s="145"/>
      <c r="AT88" s="145"/>
      <c r="AU88" s="145"/>
      <c r="AV88" s="145"/>
      <c r="AW88" s="147">
        <f t="shared" si="5"/>
        <v>0</v>
      </c>
      <c r="AX88" s="147"/>
      <c r="AY88" s="144">
        <f t="shared" si="6"/>
        <v>0</v>
      </c>
      <c r="AZ88" s="144"/>
      <c r="BA88" s="144"/>
      <c r="BB88" s="142"/>
      <c r="BC88" s="142"/>
      <c r="BD88" s="142"/>
      <c r="BE88" s="142"/>
      <c r="BF88" s="142"/>
      <c r="BG88" s="146"/>
      <c r="BH88" s="146"/>
      <c r="BI88" s="146"/>
      <c r="BJ88" s="146"/>
      <c r="BK88" s="146"/>
      <c r="BL88" s="31"/>
      <c r="BM88" s="162"/>
      <c r="BN88" s="162"/>
      <c r="BO88" s="3" t="str">
        <f t="shared" si="7"/>
        <v>AB0</v>
      </c>
      <c r="BP88" s="140">
        <f>IF(ISERROR(VLOOKUP(BO88,'改定前　学研災保険料'!$A$1:$B$121,2,FALSE)),0,VLOOKUP(BO88,'改定前　学研災保険料'!$A$1:$B$121,2,FALSE))</f>
        <v>0</v>
      </c>
      <c r="BQ88" s="140"/>
      <c r="BR88" s="140"/>
      <c r="BS88" s="3" t="str">
        <f t="shared" si="8"/>
        <v>AB0</v>
      </c>
      <c r="BT88" s="140">
        <f>IF(ISERROR(VLOOKUP(BS88,'改定前　学研災保険料'!$A$1:$B$121,2,FALSE)),0,VLOOKUP(BS88,'改定前　学研災保険料'!$A$1:$B$121,2,FALSE))</f>
        <v>0</v>
      </c>
      <c r="BU88" s="140"/>
      <c r="BV88" s="140"/>
      <c r="BW88" s="148">
        <f t="shared" si="9"/>
        <v>0</v>
      </c>
      <c r="BX88" s="148"/>
      <c r="BY88" s="148"/>
      <c r="BZ88" s="3" t="str">
        <f t="shared" si="10"/>
        <v>ABN0</v>
      </c>
      <c r="CA88" s="140">
        <f>IF(ISERROR(VLOOKUP(BZ88,'改定前　学研災保険料'!$A$1:$B$121,2,FALSE)),0,VLOOKUP(BZ88,'改定前　学研災保険料'!$A$1:$B$121,2,FALSE))</f>
        <v>0</v>
      </c>
      <c r="CB88" s="140"/>
      <c r="CC88" s="140"/>
      <c r="CD88" s="3" t="str">
        <f t="shared" si="11"/>
        <v>ABN0</v>
      </c>
      <c r="CE88" s="140">
        <f>IF(ISERROR(VLOOKUP(CD88,'改定前　学研災保険料'!$A$1:$B$121,2,FALSE)),0,VLOOKUP(CD88,'改定前　学研災保険料'!$A$1:$B$121,2,FALSE))</f>
        <v>0</v>
      </c>
      <c r="CF88" s="140"/>
      <c r="CG88" s="140"/>
      <c r="CH88" s="148">
        <f t="shared" si="12"/>
        <v>0</v>
      </c>
      <c r="CI88" s="148"/>
      <c r="CJ88" s="149"/>
      <c r="CK88" s="150">
        <f t="shared" si="13"/>
        <v>0</v>
      </c>
      <c r="CL88" s="148"/>
      <c r="CM88" s="148"/>
      <c r="CN88" s="151"/>
    </row>
    <row r="89" spans="1:92" ht="22.5" customHeight="1">
      <c r="A89" s="24">
        <v>28</v>
      </c>
      <c r="B89" s="106"/>
      <c r="C89" s="106"/>
      <c r="D89" s="106"/>
      <c r="E89" s="106"/>
      <c r="F89" s="106"/>
      <c r="G89" s="106"/>
      <c r="H89" s="106"/>
      <c r="I89" s="106"/>
      <c r="J89" s="106"/>
      <c r="K89" s="106"/>
      <c r="L89" s="106"/>
      <c r="M89" s="106"/>
      <c r="N89" s="106"/>
      <c r="O89" s="106"/>
      <c r="P89" s="106"/>
      <c r="Q89" s="106"/>
      <c r="R89" s="106"/>
      <c r="S89" s="106"/>
      <c r="T89" s="106"/>
      <c r="U89" s="2" t="str">
        <f t="shared" si="0"/>
        <v>A</v>
      </c>
      <c r="V89" s="8" t="str">
        <f t="shared" si="1"/>
        <v>B</v>
      </c>
      <c r="W89" s="142"/>
      <c r="X89" s="142"/>
      <c r="Y89" s="142"/>
      <c r="Z89" s="142"/>
      <c r="AA89" s="142"/>
      <c r="AB89" s="142"/>
      <c r="AC89" s="142"/>
      <c r="AD89" s="142"/>
      <c r="AE89" s="142"/>
      <c r="AF89" s="142"/>
      <c r="AG89" s="147">
        <f t="shared" si="2"/>
        <v>0</v>
      </c>
      <c r="AH89" s="147"/>
      <c r="AI89" s="152">
        <f t="shared" si="3"/>
        <v>0</v>
      </c>
      <c r="AJ89" s="152"/>
      <c r="AK89" s="152"/>
      <c r="AL89" s="2" t="str">
        <f t="shared" si="4"/>
        <v>N</v>
      </c>
      <c r="AM89" s="145"/>
      <c r="AN89" s="145"/>
      <c r="AO89" s="145"/>
      <c r="AP89" s="145"/>
      <c r="AQ89" s="145"/>
      <c r="AR89" s="145"/>
      <c r="AS89" s="145"/>
      <c r="AT89" s="145"/>
      <c r="AU89" s="145"/>
      <c r="AV89" s="145"/>
      <c r="AW89" s="147">
        <f t="shared" si="5"/>
        <v>0</v>
      </c>
      <c r="AX89" s="147"/>
      <c r="AY89" s="144">
        <f t="shared" si="6"/>
        <v>0</v>
      </c>
      <c r="AZ89" s="144"/>
      <c r="BA89" s="144"/>
      <c r="BB89" s="142"/>
      <c r="BC89" s="142"/>
      <c r="BD89" s="142"/>
      <c r="BE89" s="142"/>
      <c r="BF89" s="142"/>
      <c r="BG89" s="146"/>
      <c r="BH89" s="146"/>
      <c r="BI89" s="146"/>
      <c r="BJ89" s="146"/>
      <c r="BK89" s="146"/>
      <c r="BL89" s="31"/>
      <c r="BM89" s="162"/>
      <c r="BN89" s="162"/>
      <c r="BO89" s="3" t="str">
        <f t="shared" si="7"/>
        <v>AB0</v>
      </c>
      <c r="BP89" s="140">
        <f>IF(ISERROR(VLOOKUP(BO89,'改定前　学研災保険料'!$A$1:$B$121,2,FALSE)),0,VLOOKUP(BO89,'改定前　学研災保険料'!$A$1:$B$121,2,FALSE))</f>
        <v>0</v>
      </c>
      <c r="BQ89" s="140"/>
      <c r="BR89" s="140"/>
      <c r="BS89" s="3" t="str">
        <f t="shared" si="8"/>
        <v>AB0</v>
      </c>
      <c r="BT89" s="140">
        <f>IF(ISERROR(VLOOKUP(BS89,'改定前　学研災保険料'!$A$1:$B$121,2,FALSE)),0,VLOOKUP(BS89,'改定前　学研災保険料'!$A$1:$B$121,2,FALSE))</f>
        <v>0</v>
      </c>
      <c r="BU89" s="140"/>
      <c r="BV89" s="140"/>
      <c r="BW89" s="148">
        <f t="shared" si="9"/>
        <v>0</v>
      </c>
      <c r="BX89" s="148"/>
      <c r="BY89" s="148"/>
      <c r="BZ89" s="3" t="str">
        <f t="shared" si="10"/>
        <v>ABN0</v>
      </c>
      <c r="CA89" s="140">
        <f>IF(ISERROR(VLOOKUP(BZ89,'改定前　学研災保険料'!$A$1:$B$121,2,FALSE)),0,VLOOKUP(BZ89,'改定前　学研災保険料'!$A$1:$B$121,2,FALSE))</f>
        <v>0</v>
      </c>
      <c r="CB89" s="140"/>
      <c r="CC89" s="140"/>
      <c r="CD89" s="3" t="str">
        <f t="shared" si="11"/>
        <v>ABN0</v>
      </c>
      <c r="CE89" s="140">
        <f>IF(ISERROR(VLOOKUP(CD89,'改定前　学研災保険料'!$A$1:$B$121,2,FALSE)),0,VLOOKUP(CD89,'改定前　学研災保険料'!$A$1:$B$121,2,FALSE))</f>
        <v>0</v>
      </c>
      <c r="CF89" s="140"/>
      <c r="CG89" s="140"/>
      <c r="CH89" s="148">
        <f t="shared" si="12"/>
        <v>0</v>
      </c>
      <c r="CI89" s="148"/>
      <c r="CJ89" s="149"/>
      <c r="CK89" s="150">
        <f t="shared" si="13"/>
        <v>0</v>
      </c>
      <c r="CL89" s="148"/>
      <c r="CM89" s="148"/>
      <c r="CN89" s="151"/>
    </row>
    <row r="90" spans="1:92" ht="22.5" customHeight="1">
      <c r="A90" s="25">
        <v>29</v>
      </c>
      <c r="B90" s="106"/>
      <c r="C90" s="106"/>
      <c r="D90" s="106"/>
      <c r="E90" s="106"/>
      <c r="F90" s="106"/>
      <c r="G90" s="106"/>
      <c r="H90" s="106"/>
      <c r="I90" s="106"/>
      <c r="J90" s="106"/>
      <c r="K90" s="106"/>
      <c r="L90" s="106"/>
      <c r="M90" s="106"/>
      <c r="N90" s="106"/>
      <c r="O90" s="106"/>
      <c r="P90" s="106"/>
      <c r="Q90" s="106"/>
      <c r="R90" s="106"/>
      <c r="S90" s="106"/>
      <c r="T90" s="106"/>
      <c r="U90" s="2" t="str">
        <f t="shared" si="0"/>
        <v>A</v>
      </c>
      <c r="V90" s="8" t="str">
        <f t="shared" si="1"/>
        <v>B</v>
      </c>
      <c r="W90" s="142"/>
      <c r="X90" s="142"/>
      <c r="Y90" s="142"/>
      <c r="Z90" s="142"/>
      <c r="AA90" s="142"/>
      <c r="AB90" s="142"/>
      <c r="AC90" s="142"/>
      <c r="AD90" s="142"/>
      <c r="AE90" s="142"/>
      <c r="AF90" s="142"/>
      <c r="AG90" s="147">
        <f t="shared" si="2"/>
        <v>0</v>
      </c>
      <c r="AH90" s="147"/>
      <c r="AI90" s="152">
        <f t="shared" si="3"/>
        <v>0</v>
      </c>
      <c r="AJ90" s="152"/>
      <c r="AK90" s="152"/>
      <c r="AL90" s="2" t="str">
        <f t="shared" si="4"/>
        <v>N</v>
      </c>
      <c r="AM90" s="145"/>
      <c r="AN90" s="145"/>
      <c r="AO90" s="145"/>
      <c r="AP90" s="145"/>
      <c r="AQ90" s="145"/>
      <c r="AR90" s="145"/>
      <c r="AS90" s="145"/>
      <c r="AT90" s="145"/>
      <c r="AU90" s="145"/>
      <c r="AV90" s="145"/>
      <c r="AW90" s="147">
        <f t="shared" si="5"/>
        <v>0</v>
      </c>
      <c r="AX90" s="147"/>
      <c r="AY90" s="144">
        <f t="shared" si="6"/>
        <v>0</v>
      </c>
      <c r="AZ90" s="144"/>
      <c r="BA90" s="144"/>
      <c r="BB90" s="142"/>
      <c r="BC90" s="142"/>
      <c r="BD90" s="142"/>
      <c r="BE90" s="142"/>
      <c r="BF90" s="142"/>
      <c r="BG90" s="146"/>
      <c r="BH90" s="146"/>
      <c r="BI90" s="146"/>
      <c r="BJ90" s="146"/>
      <c r="BK90" s="146"/>
      <c r="BL90" s="31"/>
      <c r="BM90" s="162"/>
      <c r="BN90" s="162"/>
      <c r="BO90" s="3" t="str">
        <f t="shared" si="7"/>
        <v>AB0</v>
      </c>
      <c r="BP90" s="140">
        <f>IF(ISERROR(VLOOKUP(BO90,'改定前　学研災保険料'!$A$1:$B$121,2,FALSE)),0,VLOOKUP(BO90,'改定前　学研災保険料'!$A$1:$B$121,2,FALSE))</f>
        <v>0</v>
      </c>
      <c r="BQ90" s="140"/>
      <c r="BR90" s="140"/>
      <c r="BS90" s="3" t="str">
        <f t="shared" si="8"/>
        <v>AB0</v>
      </c>
      <c r="BT90" s="140">
        <f>IF(ISERROR(VLOOKUP(BS90,'改定前　学研災保険料'!$A$1:$B$121,2,FALSE)),0,VLOOKUP(BS90,'改定前　学研災保険料'!$A$1:$B$121,2,FALSE))</f>
        <v>0</v>
      </c>
      <c r="BU90" s="140"/>
      <c r="BV90" s="140"/>
      <c r="BW90" s="148">
        <f t="shared" si="9"/>
        <v>0</v>
      </c>
      <c r="BX90" s="148"/>
      <c r="BY90" s="148"/>
      <c r="BZ90" s="3" t="str">
        <f t="shared" si="10"/>
        <v>ABN0</v>
      </c>
      <c r="CA90" s="140">
        <f>IF(ISERROR(VLOOKUP(BZ90,'改定前　学研災保険料'!$A$1:$B$121,2,FALSE)),0,VLOOKUP(BZ90,'改定前　学研災保険料'!$A$1:$B$121,2,FALSE))</f>
        <v>0</v>
      </c>
      <c r="CB90" s="140"/>
      <c r="CC90" s="140"/>
      <c r="CD90" s="3" t="str">
        <f t="shared" si="11"/>
        <v>ABN0</v>
      </c>
      <c r="CE90" s="140">
        <f>IF(ISERROR(VLOOKUP(CD90,'改定前　学研災保険料'!$A$1:$B$121,2,FALSE)),0,VLOOKUP(CD90,'改定前　学研災保険料'!$A$1:$B$121,2,FALSE))</f>
        <v>0</v>
      </c>
      <c r="CF90" s="140"/>
      <c r="CG90" s="140"/>
      <c r="CH90" s="148">
        <f t="shared" si="12"/>
        <v>0</v>
      </c>
      <c r="CI90" s="148"/>
      <c r="CJ90" s="149"/>
      <c r="CK90" s="150">
        <f t="shared" si="13"/>
        <v>0</v>
      </c>
      <c r="CL90" s="148"/>
      <c r="CM90" s="148"/>
      <c r="CN90" s="151"/>
    </row>
    <row r="91" spans="1:92" ht="22.5" customHeight="1" thickBot="1">
      <c r="A91" s="26">
        <v>30</v>
      </c>
      <c r="B91" s="106"/>
      <c r="C91" s="106"/>
      <c r="D91" s="106"/>
      <c r="E91" s="106"/>
      <c r="F91" s="106"/>
      <c r="G91" s="106"/>
      <c r="H91" s="106"/>
      <c r="I91" s="106"/>
      <c r="J91" s="106"/>
      <c r="K91" s="106"/>
      <c r="L91" s="106"/>
      <c r="M91" s="106"/>
      <c r="N91" s="106"/>
      <c r="O91" s="106"/>
      <c r="P91" s="106"/>
      <c r="Q91" s="106"/>
      <c r="R91" s="106"/>
      <c r="S91" s="106"/>
      <c r="T91" s="106"/>
      <c r="U91" s="5" t="str">
        <f t="shared" si="0"/>
        <v>A</v>
      </c>
      <c r="V91" s="8" t="str">
        <f t="shared" si="1"/>
        <v>B</v>
      </c>
      <c r="W91" s="142"/>
      <c r="X91" s="142"/>
      <c r="Y91" s="142"/>
      <c r="Z91" s="142"/>
      <c r="AA91" s="142"/>
      <c r="AB91" s="142"/>
      <c r="AC91" s="142"/>
      <c r="AD91" s="142"/>
      <c r="AE91" s="142"/>
      <c r="AF91" s="142"/>
      <c r="AG91" s="147">
        <f t="shared" si="2"/>
        <v>0</v>
      </c>
      <c r="AH91" s="147"/>
      <c r="AI91" s="218">
        <f t="shared" si="3"/>
        <v>0</v>
      </c>
      <c r="AJ91" s="218"/>
      <c r="AK91" s="218"/>
      <c r="AL91" s="5" t="str">
        <f t="shared" si="4"/>
        <v>N</v>
      </c>
      <c r="AM91" s="145"/>
      <c r="AN91" s="145"/>
      <c r="AO91" s="145"/>
      <c r="AP91" s="145"/>
      <c r="AQ91" s="145"/>
      <c r="AR91" s="145"/>
      <c r="AS91" s="145"/>
      <c r="AT91" s="145"/>
      <c r="AU91" s="145"/>
      <c r="AV91" s="145"/>
      <c r="AW91" s="147">
        <f t="shared" si="5"/>
        <v>0</v>
      </c>
      <c r="AX91" s="147"/>
      <c r="AY91" s="144">
        <f t="shared" si="6"/>
        <v>0</v>
      </c>
      <c r="AZ91" s="144"/>
      <c r="BA91" s="144"/>
      <c r="BB91" s="142"/>
      <c r="BC91" s="142"/>
      <c r="BD91" s="142"/>
      <c r="BE91" s="142"/>
      <c r="BF91" s="142"/>
      <c r="BG91" s="146"/>
      <c r="BH91" s="146"/>
      <c r="BI91" s="146"/>
      <c r="BJ91" s="146"/>
      <c r="BK91" s="146"/>
      <c r="BL91" s="31"/>
      <c r="BM91" s="162"/>
      <c r="BN91" s="162"/>
      <c r="BO91" s="6" t="str">
        <f t="shared" si="7"/>
        <v>AB0</v>
      </c>
      <c r="BP91" s="191">
        <f>IF(ISERROR(VLOOKUP(BO91,'改定前　学研災保険料'!$A$1:$B$121,2,FALSE)),0,VLOOKUP(BO91,'改定前　学研災保険料'!$A$1:$B$121,2,FALSE))</f>
        <v>0</v>
      </c>
      <c r="BQ91" s="191"/>
      <c r="BR91" s="191"/>
      <c r="BS91" s="6" t="str">
        <f t="shared" si="8"/>
        <v>AB0</v>
      </c>
      <c r="BT91" s="191">
        <f>IF(ISERROR(VLOOKUP(BS91,'改定前　学研災保険料'!$A$1:$B$121,2,FALSE)),0,VLOOKUP(BS91,'改定前　学研災保険料'!$A$1:$B$121,2,FALSE))</f>
        <v>0</v>
      </c>
      <c r="BU91" s="191"/>
      <c r="BV91" s="191"/>
      <c r="BW91" s="169">
        <f t="shared" si="9"/>
        <v>0</v>
      </c>
      <c r="BX91" s="169"/>
      <c r="BY91" s="169"/>
      <c r="BZ91" s="6" t="str">
        <f t="shared" si="10"/>
        <v>ABN0</v>
      </c>
      <c r="CA91" s="192">
        <f>IF(ISERROR(VLOOKUP(BZ91,'改定前　学研災保険料'!$A$1:$B$121,2,FALSE)),0,VLOOKUP(BZ91,'改定前　学研災保険料'!$A$1:$B$121,2,FALSE))</f>
        <v>0</v>
      </c>
      <c r="CB91" s="192"/>
      <c r="CC91" s="192"/>
      <c r="CD91" s="6" t="str">
        <f t="shared" si="11"/>
        <v>ABN0</v>
      </c>
      <c r="CE91" s="192">
        <f>IF(ISERROR(VLOOKUP(CD91,'改定前　学研災保険料'!$A$1:$B$121,2,FALSE)),0,VLOOKUP(CD91,'改定前　学研災保険料'!$A$1:$B$121,2,FALSE))</f>
        <v>0</v>
      </c>
      <c r="CF91" s="192"/>
      <c r="CG91" s="192"/>
      <c r="CH91" s="169">
        <f t="shared" si="12"/>
        <v>0</v>
      </c>
      <c r="CI91" s="169"/>
      <c r="CJ91" s="217"/>
      <c r="CK91" s="168">
        <f t="shared" si="13"/>
        <v>0</v>
      </c>
      <c r="CL91" s="169"/>
      <c r="CM91" s="169"/>
      <c r="CN91" s="170"/>
    </row>
    <row r="92" spans="1:92" s="1" customFormat="1" ht="22.5" customHeight="1" thickBot="1" thickTop="1">
      <c r="A92" s="199" t="s">
        <v>216</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
      <c r="BP92" s="241">
        <f>SUM(BP62:BR91)</f>
        <v>13150</v>
      </c>
      <c r="BQ92" s="242"/>
      <c r="BR92" s="243"/>
      <c r="BS92" s="38"/>
      <c r="BT92" s="244">
        <f>SUM(BT62:BV91)</f>
        <v>9900</v>
      </c>
      <c r="BU92" s="245"/>
      <c r="BV92" s="246"/>
      <c r="BW92" s="247">
        <f>SUM(BW62:BY91)</f>
        <v>3250</v>
      </c>
      <c r="BX92" s="248"/>
      <c r="BY92" s="249"/>
      <c r="BZ92" s="38"/>
      <c r="CA92" s="247">
        <f>SUM(CA62:CC91)</f>
        <v>3950</v>
      </c>
      <c r="CB92" s="136"/>
      <c r="CC92" s="250"/>
      <c r="CD92" s="38"/>
      <c r="CE92" s="247">
        <f>SUM(CE62:CG91)</f>
        <v>3000</v>
      </c>
      <c r="CF92" s="136"/>
      <c r="CG92" s="250"/>
      <c r="CH92" s="247">
        <f>SUM(CH62:CJ91)</f>
        <v>950</v>
      </c>
      <c r="CI92" s="136"/>
      <c r="CJ92" s="252"/>
      <c r="CK92" s="248">
        <f>SUM(CK62:CN91)</f>
        <v>4200</v>
      </c>
      <c r="CL92" s="136"/>
      <c r="CM92" s="136"/>
      <c r="CN92" s="251"/>
    </row>
    <row r="93" spans="1:92" s="1" customFormat="1" ht="13.5">
      <c r="A93" s="216" t="s">
        <v>217</v>
      </c>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row>
    <row r="94" spans="1:92" s="1" customFormat="1" ht="13.5">
      <c r="A94" s="132" t="s">
        <v>202</v>
      </c>
      <c r="B94" s="132"/>
      <c r="C94" s="132"/>
      <c r="D94" s="132"/>
      <c r="E94" s="132"/>
      <c r="F94" s="132"/>
      <c r="G94" s="132"/>
      <c r="H94" s="132"/>
      <c r="I94" s="94" t="s">
        <v>222</v>
      </c>
      <c r="J94" s="94"/>
      <c r="K94" s="94"/>
      <c r="L94" s="94"/>
      <c r="M94" s="94"/>
      <c r="N94" s="94"/>
      <c r="O94" s="94"/>
      <c r="BO94" s="60" t="s">
        <v>203</v>
      </c>
      <c r="BP94" s="60"/>
      <c r="BQ94" s="60"/>
      <c r="BR94" s="60"/>
      <c r="BS94" s="60"/>
      <c r="BT94" s="60"/>
      <c r="BU94" s="134" t="str">
        <f>$L$35</f>
        <v>○○○大学</v>
      </c>
      <c r="BV94" s="134"/>
      <c r="BW94" s="134"/>
      <c r="BX94" s="134"/>
      <c r="BY94" s="134"/>
      <c r="BZ94" s="134"/>
      <c r="CA94" s="134"/>
      <c r="CB94" s="134"/>
      <c r="CC94" s="134"/>
      <c r="CD94" s="134"/>
      <c r="CE94" s="134"/>
      <c r="CF94" s="134"/>
      <c r="CG94" s="134"/>
      <c r="CH94" s="134"/>
      <c r="CI94" s="134"/>
      <c r="CJ94" s="134"/>
      <c r="CK94" s="134"/>
      <c r="CL94" s="134"/>
      <c r="CM94" s="134"/>
      <c r="CN94" s="134"/>
    </row>
    <row r="95" spans="1:92" s="1" customFormat="1" ht="14.25" thickBot="1">
      <c r="A95" s="133"/>
      <c r="B95" s="133"/>
      <c r="C95" s="133"/>
      <c r="D95" s="133"/>
      <c r="E95" s="133"/>
      <c r="F95" s="133"/>
      <c r="G95" s="133"/>
      <c r="H95" s="133"/>
      <c r="I95" s="97"/>
      <c r="J95" s="97"/>
      <c r="K95" s="97"/>
      <c r="L95" s="97"/>
      <c r="M95" s="97"/>
      <c r="N95" s="97"/>
      <c r="O95" s="97"/>
      <c r="BO95" s="136"/>
      <c r="BP95" s="136"/>
      <c r="BQ95" s="136"/>
      <c r="BR95" s="136"/>
      <c r="BS95" s="136"/>
      <c r="BT95" s="136"/>
      <c r="BU95" s="135"/>
      <c r="BV95" s="135"/>
      <c r="BW95" s="135"/>
      <c r="BX95" s="135"/>
      <c r="BY95" s="135"/>
      <c r="BZ95" s="135"/>
      <c r="CA95" s="135"/>
      <c r="CB95" s="135"/>
      <c r="CC95" s="135"/>
      <c r="CD95" s="135"/>
      <c r="CE95" s="135"/>
      <c r="CF95" s="135"/>
      <c r="CG95" s="135"/>
      <c r="CH95" s="135"/>
      <c r="CI95" s="135"/>
      <c r="CJ95" s="135"/>
      <c r="CK95" s="135"/>
      <c r="CL95" s="135"/>
      <c r="CM95" s="135"/>
      <c r="CN95" s="135"/>
    </row>
    <row r="96" spans="1:92" s="1" customFormat="1" ht="13.5">
      <c r="A96" s="137" t="s">
        <v>2</v>
      </c>
      <c r="B96" s="80" t="s">
        <v>8</v>
      </c>
      <c r="C96" s="80"/>
      <c r="D96" s="80"/>
      <c r="E96" s="80"/>
      <c r="F96" s="80"/>
      <c r="G96" s="80"/>
      <c r="H96" s="80"/>
      <c r="I96" s="80" t="s">
        <v>156</v>
      </c>
      <c r="J96" s="80"/>
      <c r="K96" s="80"/>
      <c r="L96" s="80"/>
      <c r="M96" s="80"/>
      <c r="N96" s="80"/>
      <c r="O96" s="80"/>
      <c r="P96" s="153" t="s">
        <v>186</v>
      </c>
      <c r="Q96" s="153"/>
      <c r="R96" s="153"/>
      <c r="S96" s="153"/>
      <c r="T96" s="153"/>
      <c r="U96" s="156" t="s">
        <v>26</v>
      </c>
      <c r="V96" s="161" t="s">
        <v>27</v>
      </c>
      <c r="W96" s="80" t="s">
        <v>9</v>
      </c>
      <c r="X96" s="80"/>
      <c r="Y96" s="80"/>
      <c r="Z96" s="80"/>
      <c r="AA96" s="80"/>
      <c r="AB96" s="80"/>
      <c r="AC96" s="80"/>
      <c r="AD96" s="80"/>
      <c r="AE96" s="80"/>
      <c r="AF96" s="80"/>
      <c r="AG96" s="80"/>
      <c r="AH96" s="80"/>
      <c r="AI96" s="80"/>
      <c r="AJ96" s="80"/>
      <c r="AK96" s="80"/>
      <c r="AL96" s="80" t="s">
        <v>158</v>
      </c>
      <c r="AM96" s="80"/>
      <c r="AN96" s="80"/>
      <c r="AO96" s="80"/>
      <c r="AP96" s="80"/>
      <c r="AQ96" s="80"/>
      <c r="AR96" s="80"/>
      <c r="AS96" s="80"/>
      <c r="AT96" s="80"/>
      <c r="AU96" s="80"/>
      <c r="AV96" s="80"/>
      <c r="AW96" s="80"/>
      <c r="AX96" s="80"/>
      <c r="AY96" s="80"/>
      <c r="AZ96" s="80"/>
      <c r="BA96" s="80"/>
      <c r="BB96" s="80" t="s">
        <v>14</v>
      </c>
      <c r="BC96" s="80"/>
      <c r="BD96" s="80"/>
      <c r="BE96" s="80"/>
      <c r="BF96" s="80"/>
      <c r="BG96" s="80"/>
      <c r="BH96" s="80"/>
      <c r="BI96" s="80"/>
      <c r="BJ96" s="80"/>
      <c r="BK96" s="80"/>
      <c r="BL96" s="80"/>
      <c r="BM96" s="80"/>
      <c r="BN96" s="80"/>
      <c r="BO96" s="80" t="s">
        <v>15</v>
      </c>
      <c r="BP96" s="80"/>
      <c r="BQ96" s="80"/>
      <c r="BR96" s="80"/>
      <c r="BS96" s="80"/>
      <c r="BT96" s="80"/>
      <c r="BU96" s="80"/>
      <c r="BV96" s="80"/>
      <c r="BW96" s="80"/>
      <c r="BX96" s="80"/>
      <c r="BY96" s="80"/>
      <c r="BZ96" s="80" t="s">
        <v>16</v>
      </c>
      <c r="CA96" s="80"/>
      <c r="CB96" s="80"/>
      <c r="CC96" s="80"/>
      <c r="CD96" s="80"/>
      <c r="CE96" s="80"/>
      <c r="CF96" s="80"/>
      <c r="CG96" s="80"/>
      <c r="CH96" s="80"/>
      <c r="CI96" s="80"/>
      <c r="CJ96" s="141"/>
      <c r="CK96" s="107" t="s">
        <v>153</v>
      </c>
      <c r="CL96" s="108"/>
      <c r="CM96" s="80"/>
      <c r="CN96" s="109"/>
    </row>
    <row r="97" spans="1:92" s="1" customFormat="1" ht="13.5">
      <c r="A97" s="138"/>
      <c r="B97" s="100"/>
      <c r="C97" s="100"/>
      <c r="D97" s="100"/>
      <c r="E97" s="100"/>
      <c r="F97" s="100"/>
      <c r="G97" s="100"/>
      <c r="H97" s="100"/>
      <c r="I97" s="100"/>
      <c r="J97" s="100"/>
      <c r="K97" s="100"/>
      <c r="L97" s="100"/>
      <c r="M97" s="100"/>
      <c r="N97" s="100"/>
      <c r="O97" s="100"/>
      <c r="P97" s="154"/>
      <c r="Q97" s="154"/>
      <c r="R97" s="154"/>
      <c r="S97" s="154"/>
      <c r="T97" s="154"/>
      <c r="U97" s="157"/>
      <c r="V97" s="157"/>
      <c r="W97" s="100" t="s">
        <v>157</v>
      </c>
      <c r="X97" s="100"/>
      <c r="Y97" s="100"/>
      <c r="Z97" s="100"/>
      <c r="AA97" s="100"/>
      <c r="AB97" s="100"/>
      <c r="AC97" s="100"/>
      <c r="AD97" s="100"/>
      <c r="AE97" s="100"/>
      <c r="AF97" s="100"/>
      <c r="AG97" s="100"/>
      <c r="AH97" s="100"/>
      <c r="AI97" s="81" t="s">
        <v>13</v>
      </c>
      <c r="AJ97" s="82"/>
      <c r="AK97" s="83"/>
      <c r="AL97" s="102" t="s">
        <v>23</v>
      </c>
      <c r="AM97" s="100" t="s">
        <v>157</v>
      </c>
      <c r="AN97" s="100"/>
      <c r="AO97" s="100"/>
      <c r="AP97" s="100"/>
      <c r="AQ97" s="100"/>
      <c r="AR97" s="100"/>
      <c r="AS97" s="100"/>
      <c r="AT97" s="100"/>
      <c r="AU97" s="100"/>
      <c r="AV97" s="100"/>
      <c r="AW97" s="100"/>
      <c r="AX97" s="100"/>
      <c r="AY97" s="81" t="s">
        <v>17</v>
      </c>
      <c r="AZ97" s="82"/>
      <c r="BA97" s="83"/>
      <c r="BB97" s="100" t="s">
        <v>10</v>
      </c>
      <c r="BC97" s="100"/>
      <c r="BD97" s="100"/>
      <c r="BE97" s="100"/>
      <c r="BF97" s="100"/>
      <c r="BG97" s="100" t="s">
        <v>11</v>
      </c>
      <c r="BH97" s="100"/>
      <c r="BI97" s="100"/>
      <c r="BJ97" s="100"/>
      <c r="BK97" s="100"/>
      <c r="BL97" s="100" t="s">
        <v>18</v>
      </c>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18"/>
      <c r="CK97" s="110"/>
      <c r="CL97" s="100"/>
      <c r="CM97" s="100"/>
      <c r="CN97" s="111"/>
    </row>
    <row r="98" spans="1:92" s="1" customFormat="1" ht="13.5">
      <c r="A98" s="138"/>
      <c r="B98" s="100"/>
      <c r="C98" s="100"/>
      <c r="D98" s="100"/>
      <c r="E98" s="100"/>
      <c r="F98" s="100"/>
      <c r="G98" s="100"/>
      <c r="H98" s="100"/>
      <c r="I98" s="100"/>
      <c r="J98" s="100"/>
      <c r="K98" s="100"/>
      <c r="L98" s="100"/>
      <c r="M98" s="100"/>
      <c r="N98" s="100"/>
      <c r="O98" s="100"/>
      <c r="P98" s="154"/>
      <c r="Q98" s="154"/>
      <c r="R98" s="154"/>
      <c r="S98" s="154"/>
      <c r="T98" s="154"/>
      <c r="U98" s="157"/>
      <c r="V98" s="157"/>
      <c r="W98" s="100" t="s">
        <v>10</v>
      </c>
      <c r="X98" s="100"/>
      <c r="Y98" s="100"/>
      <c r="Z98" s="100"/>
      <c r="AA98" s="100"/>
      <c r="AB98" s="100" t="s">
        <v>11</v>
      </c>
      <c r="AC98" s="100"/>
      <c r="AD98" s="100"/>
      <c r="AE98" s="100"/>
      <c r="AF98" s="100"/>
      <c r="AG98" s="100" t="s">
        <v>12</v>
      </c>
      <c r="AH98" s="100"/>
      <c r="AI98" s="84"/>
      <c r="AJ98" s="85"/>
      <c r="AK98" s="86"/>
      <c r="AL98" s="103"/>
      <c r="AM98" s="100" t="s">
        <v>10</v>
      </c>
      <c r="AN98" s="100"/>
      <c r="AO98" s="100"/>
      <c r="AP98" s="100"/>
      <c r="AQ98" s="100"/>
      <c r="AR98" s="100" t="s">
        <v>11</v>
      </c>
      <c r="AS98" s="100"/>
      <c r="AT98" s="100"/>
      <c r="AU98" s="100"/>
      <c r="AV98" s="100"/>
      <c r="AW98" s="100" t="s">
        <v>12</v>
      </c>
      <c r="AX98" s="100"/>
      <c r="AY98" s="84"/>
      <c r="AZ98" s="85"/>
      <c r="BA98" s="86"/>
      <c r="BB98" s="100"/>
      <c r="BC98" s="100"/>
      <c r="BD98" s="100"/>
      <c r="BE98" s="100"/>
      <c r="BF98" s="100"/>
      <c r="BG98" s="100"/>
      <c r="BH98" s="100"/>
      <c r="BI98" s="100"/>
      <c r="BJ98" s="100"/>
      <c r="BK98" s="100"/>
      <c r="BL98" s="100" t="s">
        <v>19</v>
      </c>
      <c r="BM98" s="100" t="s">
        <v>20</v>
      </c>
      <c r="BN98" s="100"/>
      <c r="BO98" s="120" t="s">
        <v>21</v>
      </c>
      <c r="BP98" s="123" t="s">
        <v>22</v>
      </c>
      <c r="BQ98" s="124"/>
      <c r="BR98" s="125"/>
      <c r="BS98" s="120" t="s">
        <v>21</v>
      </c>
      <c r="BT98" s="114" t="s">
        <v>187</v>
      </c>
      <c r="BU98" s="115"/>
      <c r="BV98" s="115"/>
      <c r="BW98" s="123" t="s">
        <v>24</v>
      </c>
      <c r="BX98" s="124"/>
      <c r="BY98" s="125"/>
      <c r="BZ98" s="120" t="s">
        <v>21</v>
      </c>
      <c r="CA98" s="117" t="s">
        <v>25</v>
      </c>
      <c r="CB98" s="100"/>
      <c r="CC98" s="100"/>
      <c r="CD98" s="120" t="s">
        <v>21</v>
      </c>
      <c r="CE98" s="114" t="s">
        <v>188</v>
      </c>
      <c r="CF98" s="115"/>
      <c r="CG98" s="115"/>
      <c r="CH98" s="117" t="s">
        <v>24</v>
      </c>
      <c r="CI98" s="100"/>
      <c r="CJ98" s="118"/>
      <c r="CK98" s="110"/>
      <c r="CL98" s="100"/>
      <c r="CM98" s="100"/>
      <c r="CN98" s="111"/>
    </row>
    <row r="99" spans="1:92" s="1" customFormat="1" ht="13.5">
      <c r="A99" s="138"/>
      <c r="B99" s="100"/>
      <c r="C99" s="100"/>
      <c r="D99" s="100"/>
      <c r="E99" s="100"/>
      <c r="F99" s="100"/>
      <c r="G99" s="100"/>
      <c r="H99" s="100"/>
      <c r="I99" s="100"/>
      <c r="J99" s="100"/>
      <c r="K99" s="100"/>
      <c r="L99" s="100"/>
      <c r="M99" s="100"/>
      <c r="N99" s="100"/>
      <c r="O99" s="100"/>
      <c r="P99" s="154"/>
      <c r="Q99" s="154"/>
      <c r="R99" s="154"/>
      <c r="S99" s="154"/>
      <c r="T99" s="154"/>
      <c r="U99" s="157"/>
      <c r="V99" s="157"/>
      <c r="W99" s="100"/>
      <c r="X99" s="100"/>
      <c r="Y99" s="100"/>
      <c r="Z99" s="100"/>
      <c r="AA99" s="100"/>
      <c r="AB99" s="100"/>
      <c r="AC99" s="100"/>
      <c r="AD99" s="100"/>
      <c r="AE99" s="100"/>
      <c r="AF99" s="100"/>
      <c r="AG99" s="100"/>
      <c r="AH99" s="100"/>
      <c r="AI99" s="84"/>
      <c r="AJ99" s="85"/>
      <c r="AK99" s="86"/>
      <c r="AL99" s="103"/>
      <c r="AM99" s="100"/>
      <c r="AN99" s="100"/>
      <c r="AO99" s="100"/>
      <c r="AP99" s="100"/>
      <c r="AQ99" s="100"/>
      <c r="AR99" s="100"/>
      <c r="AS99" s="100"/>
      <c r="AT99" s="100"/>
      <c r="AU99" s="100"/>
      <c r="AV99" s="100"/>
      <c r="AW99" s="100"/>
      <c r="AX99" s="100"/>
      <c r="AY99" s="84"/>
      <c r="AZ99" s="85"/>
      <c r="BA99" s="86"/>
      <c r="BB99" s="100"/>
      <c r="BC99" s="100"/>
      <c r="BD99" s="100"/>
      <c r="BE99" s="100"/>
      <c r="BF99" s="100"/>
      <c r="BG99" s="100"/>
      <c r="BH99" s="100"/>
      <c r="BI99" s="100"/>
      <c r="BJ99" s="100"/>
      <c r="BK99" s="100"/>
      <c r="BL99" s="100"/>
      <c r="BM99" s="100"/>
      <c r="BN99" s="100"/>
      <c r="BO99" s="121"/>
      <c r="BP99" s="126"/>
      <c r="BQ99" s="127"/>
      <c r="BR99" s="128"/>
      <c r="BS99" s="121"/>
      <c r="BT99" s="115"/>
      <c r="BU99" s="115"/>
      <c r="BV99" s="115"/>
      <c r="BW99" s="126"/>
      <c r="BX99" s="127"/>
      <c r="BY99" s="128"/>
      <c r="BZ99" s="121"/>
      <c r="CA99" s="100"/>
      <c r="CB99" s="100"/>
      <c r="CC99" s="100"/>
      <c r="CD99" s="121"/>
      <c r="CE99" s="115"/>
      <c r="CF99" s="115"/>
      <c r="CG99" s="115"/>
      <c r="CH99" s="100"/>
      <c r="CI99" s="100"/>
      <c r="CJ99" s="118"/>
      <c r="CK99" s="110"/>
      <c r="CL99" s="100"/>
      <c r="CM99" s="100"/>
      <c r="CN99" s="111"/>
    </row>
    <row r="100" spans="1:92" s="1" customFormat="1" ht="14.25" thickBot="1">
      <c r="A100" s="139"/>
      <c r="B100" s="101"/>
      <c r="C100" s="101"/>
      <c r="D100" s="101"/>
      <c r="E100" s="101"/>
      <c r="F100" s="101"/>
      <c r="G100" s="101"/>
      <c r="H100" s="101"/>
      <c r="I100" s="101"/>
      <c r="J100" s="101"/>
      <c r="K100" s="101"/>
      <c r="L100" s="101"/>
      <c r="M100" s="101"/>
      <c r="N100" s="101"/>
      <c r="O100" s="101"/>
      <c r="P100" s="155"/>
      <c r="Q100" s="155"/>
      <c r="R100" s="155"/>
      <c r="S100" s="155"/>
      <c r="T100" s="155"/>
      <c r="U100" s="158"/>
      <c r="V100" s="158"/>
      <c r="W100" s="101"/>
      <c r="X100" s="101"/>
      <c r="Y100" s="101"/>
      <c r="Z100" s="101"/>
      <c r="AA100" s="101"/>
      <c r="AB100" s="101"/>
      <c r="AC100" s="101"/>
      <c r="AD100" s="101"/>
      <c r="AE100" s="101"/>
      <c r="AF100" s="101"/>
      <c r="AG100" s="101"/>
      <c r="AH100" s="101"/>
      <c r="AI100" s="87"/>
      <c r="AJ100" s="88"/>
      <c r="AK100" s="89"/>
      <c r="AL100" s="104"/>
      <c r="AM100" s="101"/>
      <c r="AN100" s="101"/>
      <c r="AO100" s="101"/>
      <c r="AP100" s="101"/>
      <c r="AQ100" s="101"/>
      <c r="AR100" s="101"/>
      <c r="AS100" s="101"/>
      <c r="AT100" s="101"/>
      <c r="AU100" s="101"/>
      <c r="AV100" s="101"/>
      <c r="AW100" s="101"/>
      <c r="AX100" s="101"/>
      <c r="AY100" s="87"/>
      <c r="AZ100" s="88"/>
      <c r="BA100" s="89"/>
      <c r="BB100" s="101"/>
      <c r="BC100" s="101"/>
      <c r="BD100" s="101"/>
      <c r="BE100" s="101"/>
      <c r="BF100" s="101"/>
      <c r="BG100" s="101"/>
      <c r="BH100" s="101"/>
      <c r="BI100" s="101"/>
      <c r="BJ100" s="101"/>
      <c r="BK100" s="101"/>
      <c r="BL100" s="101"/>
      <c r="BM100" s="101"/>
      <c r="BN100" s="101"/>
      <c r="BO100" s="122"/>
      <c r="BP100" s="129"/>
      <c r="BQ100" s="130"/>
      <c r="BR100" s="131"/>
      <c r="BS100" s="122"/>
      <c r="BT100" s="116"/>
      <c r="BU100" s="116"/>
      <c r="BV100" s="116"/>
      <c r="BW100" s="129"/>
      <c r="BX100" s="130"/>
      <c r="BY100" s="131"/>
      <c r="BZ100" s="122"/>
      <c r="CA100" s="101"/>
      <c r="CB100" s="101"/>
      <c r="CC100" s="101"/>
      <c r="CD100" s="122"/>
      <c r="CE100" s="116"/>
      <c r="CF100" s="116"/>
      <c r="CG100" s="116"/>
      <c r="CH100" s="101"/>
      <c r="CI100" s="101"/>
      <c r="CJ100" s="119"/>
      <c r="CK100" s="112"/>
      <c r="CL100" s="101"/>
      <c r="CM100" s="101"/>
      <c r="CN100" s="113"/>
    </row>
    <row r="101" spans="1:92" s="1" customFormat="1" ht="22.5" customHeight="1">
      <c r="A101" s="27">
        <v>1</v>
      </c>
      <c r="B101" s="224"/>
      <c r="C101" s="225"/>
      <c r="D101" s="225"/>
      <c r="E101" s="225"/>
      <c r="F101" s="225"/>
      <c r="G101" s="225"/>
      <c r="H101" s="226"/>
      <c r="I101" s="224"/>
      <c r="J101" s="225"/>
      <c r="K101" s="225"/>
      <c r="L101" s="225"/>
      <c r="M101" s="225"/>
      <c r="N101" s="225"/>
      <c r="O101" s="226"/>
      <c r="P101" s="224"/>
      <c r="Q101" s="225"/>
      <c r="R101" s="225"/>
      <c r="S101" s="225"/>
      <c r="T101" s="226"/>
      <c r="U101" s="22" t="str">
        <f>$L$39</f>
        <v>A</v>
      </c>
      <c r="V101" s="22" t="str">
        <f>$L$43</f>
        <v>B</v>
      </c>
      <c r="W101" s="142"/>
      <c r="X101" s="142"/>
      <c r="Y101" s="142"/>
      <c r="Z101" s="142"/>
      <c r="AA101" s="142"/>
      <c r="AB101" s="142"/>
      <c r="AC101" s="142"/>
      <c r="AD101" s="142"/>
      <c r="AE101" s="142"/>
      <c r="AF101" s="142"/>
      <c r="AG101" s="143">
        <f>YEAR(AB101)-YEAR(W101)</f>
        <v>0</v>
      </c>
      <c r="AH101" s="143"/>
      <c r="AI101" s="144">
        <f>(AG101-BL101)</f>
        <v>0</v>
      </c>
      <c r="AJ101" s="144"/>
      <c r="AK101" s="144"/>
      <c r="AL101" s="22" t="str">
        <f>IF(AW101&gt;=1,"T","N")</f>
        <v>N</v>
      </c>
      <c r="AM101" s="145"/>
      <c r="AN101" s="145"/>
      <c r="AO101" s="145"/>
      <c r="AP101" s="145"/>
      <c r="AQ101" s="145"/>
      <c r="AR101" s="145"/>
      <c r="AS101" s="145"/>
      <c r="AT101" s="145"/>
      <c r="AU101" s="145"/>
      <c r="AV101" s="145"/>
      <c r="AW101" s="143">
        <f>YEAR(AR101)-YEAR(AM101)</f>
        <v>0</v>
      </c>
      <c r="AX101" s="143"/>
      <c r="AY101" s="144">
        <f>IF(AW101-BL101&gt;=0,AW101-BL101,0)</f>
        <v>0</v>
      </c>
      <c r="AZ101" s="144"/>
      <c r="BA101" s="144"/>
      <c r="BB101" s="142"/>
      <c r="BC101" s="142"/>
      <c r="BD101" s="142"/>
      <c r="BE101" s="142"/>
      <c r="BF101" s="142"/>
      <c r="BG101" s="142"/>
      <c r="BH101" s="142"/>
      <c r="BI101" s="142"/>
      <c r="BJ101" s="142"/>
      <c r="BK101" s="142"/>
      <c r="BL101" s="39"/>
      <c r="BM101" s="162"/>
      <c r="BN101" s="162"/>
      <c r="BO101" s="23" t="str">
        <f>U101&amp;V101&amp;AG101</f>
        <v>AB0</v>
      </c>
      <c r="BP101" s="140">
        <f>IF(ISERROR(VLOOKUP(BO101,'改定前　学研災保険料'!$A$1:$B$121,2,FALSE)),0,VLOOKUP(BO101,'改定前　学研災保険料'!$A$1:$B$121,2,FALSE))</f>
        <v>0</v>
      </c>
      <c r="BQ101" s="140"/>
      <c r="BR101" s="140"/>
      <c r="BS101" s="23" t="str">
        <f>U101&amp;V101&amp;AI101</f>
        <v>AB0</v>
      </c>
      <c r="BT101" s="140">
        <f>IF(ISERROR(VLOOKUP(BS101,'改定前　学研災保険料'!$A$1:$B$121,2,FALSE)),0,VLOOKUP(BS101,'改定前　学研災保険料'!$A$1:$B$121,2,FALSE))</f>
        <v>0</v>
      </c>
      <c r="BU101" s="140"/>
      <c r="BV101" s="140"/>
      <c r="BW101" s="159">
        <f>(BP101-BT101)</f>
        <v>0</v>
      </c>
      <c r="BX101" s="159"/>
      <c r="BY101" s="159"/>
      <c r="BZ101" s="23" t="str">
        <f>U101&amp;V101&amp;AL101&amp;AW101</f>
        <v>ABN0</v>
      </c>
      <c r="CA101" s="140">
        <f>IF(ISERROR(VLOOKUP(BZ101,'改定前　学研災保険料'!$A$1:$B$121,2,FALSE)),0,VLOOKUP(BZ101,'改定前　学研災保険料'!$A$1:$B$121,2,FALSE))</f>
        <v>0</v>
      </c>
      <c r="CB101" s="140"/>
      <c r="CC101" s="140"/>
      <c r="CD101" s="23" t="str">
        <f>U101&amp;V101&amp;AL101&amp;AY101</f>
        <v>ABN0</v>
      </c>
      <c r="CE101" s="140">
        <f>IF(ISERROR(VLOOKUP(CD101,'改定前　学研災保険料'!$A$1:$B$121,2,FALSE)),0,VLOOKUP(CD101,'改定前　学研災保険料'!$A$1:$B$121,2,FALSE))</f>
        <v>0</v>
      </c>
      <c r="CF101" s="140"/>
      <c r="CG101" s="140"/>
      <c r="CH101" s="159">
        <f>(CA101-CE101)</f>
        <v>0</v>
      </c>
      <c r="CI101" s="159"/>
      <c r="CJ101" s="160"/>
      <c r="CK101" s="163">
        <f>SUM(BW101,CH101)</f>
        <v>0</v>
      </c>
      <c r="CL101" s="159"/>
      <c r="CM101" s="159"/>
      <c r="CN101" s="164"/>
    </row>
    <row r="102" spans="1:92" s="1" customFormat="1" ht="22.5" customHeight="1">
      <c r="A102" s="25">
        <v>2</v>
      </c>
      <c r="B102" s="227"/>
      <c r="C102" s="228"/>
      <c r="D102" s="228"/>
      <c r="E102" s="228"/>
      <c r="F102" s="228"/>
      <c r="G102" s="228"/>
      <c r="H102" s="229"/>
      <c r="I102" s="227"/>
      <c r="J102" s="228"/>
      <c r="K102" s="228"/>
      <c r="L102" s="228"/>
      <c r="M102" s="228"/>
      <c r="N102" s="228"/>
      <c r="O102" s="229"/>
      <c r="P102" s="227"/>
      <c r="Q102" s="228"/>
      <c r="R102" s="228"/>
      <c r="S102" s="228"/>
      <c r="T102" s="229"/>
      <c r="U102" s="8" t="str">
        <f aca="true" t="shared" si="14" ref="U102:U130">$L$39</f>
        <v>A</v>
      </c>
      <c r="V102" s="8" t="str">
        <f aca="true" t="shared" si="15" ref="V102:V130">$L$43</f>
        <v>B</v>
      </c>
      <c r="W102" s="142"/>
      <c r="X102" s="142"/>
      <c r="Y102" s="142"/>
      <c r="Z102" s="142"/>
      <c r="AA102" s="142"/>
      <c r="AB102" s="142"/>
      <c r="AC102" s="142"/>
      <c r="AD102" s="142"/>
      <c r="AE102" s="142"/>
      <c r="AF102" s="142"/>
      <c r="AG102" s="147">
        <f aca="true" t="shared" si="16" ref="AG102:AG130">YEAR(AB102)-YEAR(W102)</f>
        <v>0</v>
      </c>
      <c r="AH102" s="147"/>
      <c r="AI102" s="152">
        <f aca="true" t="shared" si="17" ref="AI102:AI130">(AG102-BL102)</f>
        <v>0</v>
      </c>
      <c r="AJ102" s="152"/>
      <c r="AK102" s="152"/>
      <c r="AL102" s="8" t="str">
        <f aca="true" t="shared" si="18" ref="AL102:AL130">IF(AW102&gt;=1,"T","N")</f>
        <v>N</v>
      </c>
      <c r="AM102" s="145"/>
      <c r="AN102" s="145"/>
      <c r="AO102" s="145"/>
      <c r="AP102" s="145"/>
      <c r="AQ102" s="145"/>
      <c r="AR102" s="145"/>
      <c r="AS102" s="145"/>
      <c r="AT102" s="145"/>
      <c r="AU102" s="145"/>
      <c r="AV102" s="145"/>
      <c r="AW102" s="147">
        <f aca="true" t="shared" si="19" ref="AW102:AW130">YEAR(AR102)-YEAR(AM102)</f>
        <v>0</v>
      </c>
      <c r="AX102" s="147"/>
      <c r="AY102" s="144">
        <f aca="true" t="shared" si="20" ref="AY102:AY130">IF(AW102-BL102&gt;=0,AW102-BL102,0)</f>
        <v>0</v>
      </c>
      <c r="AZ102" s="144"/>
      <c r="BA102" s="144"/>
      <c r="BB102" s="230"/>
      <c r="BC102" s="231"/>
      <c r="BD102" s="231"/>
      <c r="BE102" s="231"/>
      <c r="BF102" s="231"/>
      <c r="BG102" s="230"/>
      <c r="BH102" s="231"/>
      <c r="BI102" s="231"/>
      <c r="BJ102" s="231"/>
      <c r="BK102" s="231"/>
      <c r="BL102" s="40"/>
      <c r="BM102" s="235"/>
      <c r="BN102" s="235"/>
      <c r="BO102" s="3" t="str">
        <f aca="true" t="shared" si="21" ref="BO102:BO130">U102&amp;V102&amp;AG102</f>
        <v>AB0</v>
      </c>
      <c r="BP102" s="140">
        <f>IF(ISERROR(VLOOKUP(BO102,'改定前　学研災保険料'!$A$1:$B$121,2,FALSE)),0,VLOOKUP(BO102,'改定前　学研災保険料'!$A$1:$B$121,2,FALSE))</f>
        <v>0</v>
      </c>
      <c r="BQ102" s="140"/>
      <c r="BR102" s="140"/>
      <c r="BS102" s="3" t="str">
        <f aca="true" t="shared" si="22" ref="BS102:BS130">U102&amp;V102&amp;AI102</f>
        <v>AB0</v>
      </c>
      <c r="BT102" s="140">
        <f>IF(ISERROR(VLOOKUP(BS102,'改定前　学研災保険料'!$A$1:$B$121,2,FALSE)),0,VLOOKUP(BS102,'改定前　学研災保険料'!$A$1:$B$121,2,FALSE))</f>
        <v>0</v>
      </c>
      <c r="BU102" s="140"/>
      <c r="BV102" s="140"/>
      <c r="BW102" s="148">
        <f aca="true" t="shared" si="23" ref="BW102:BW130">(BP102-BT102)</f>
        <v>0</v>
      </c>
      <c r="BX102" s="148"/>
      <c r="BY102" s="148"/>
      <c r="BZ102" s="3" t="str">
        <f aca="true" t="shared" si="24" ref="BZ102:BZ130">U102&amp;V102&amp;AL102&amp;AW102</f>
        <v>ABN0</v>
      </c>
      <c r="CA102" s="140">
        <f>IF(ISERROR(VLOOKUP(BZ102,'改定前　学研災保険料'!$A$1:$B$121,2,FALSE)),0,VLOOKUP(BZ102,'改定前　学研災保険料'!$A$1:$B$121,2,FALSE))</f>
        <v>0</v>
      </c>
      <c r="CB102" s="140"/>
      <c r="CC102" s="140"/>
      <c r="CD102" s="3" t="str">
        <f aca="true" t="shared" si="25" ref="CD102:CD130">U102&amp;V102&amp;AL102&amp;AY102</f>
        <v>ABN0</v>
      </c>
      <c r="CE102" s="140">
        <f>IF(ISERROR(VLOOKUP(CD102,'改定前　学研災保険料'!$A$1:$B$121,2,FALSE)),0,VLOOKUP(CD102,'改定前　学研災保険料'!$A$1:$B$121,2,FALSE))</f>
        <v>0</v>
      </c>
      <c r="CF102" s="140"/>
      <c r="CG102" s="140"/>
      <c r="CH102" s="148">
        <f aca="true" t="shared" si="26" ref="CH102:CH130">(CA102-CE102)</f>
        <v>0</v>
      </c>
      <c r="CI102" s="148"/>
      <c r="CJ102" s="149"/>
      <c r="CK102" s="150">
        <f aca="true" t="shared" si="27" ref="CK102:CK130">SUM(BW102,CH102)</f>
        <v>0</v>
      </c>
      <c r="CL102" s="148"/>
      <c r="CM102" s="148"/>
      <c r="CN102" s="151"/>
    </row>
    <row r="103" spans="1:92" ht="22.5" customHeight="1">
      <c r="A103" s="24">
        <v>3</v>
      </c>
      <c r="B103" s="227"/>
      <c r="C103" s="228"/>
      <c r="D103" s="228"/>
      <c r="E103" s="228"/>
      <c r="F103" s="228"/>
      <c r="G103" s="228"/>
      <c r="H103" s="229"/>
      <c r="I103" s="227"/>
      <c r="J103" s="228"/>
      <c r="K103" s="228"/>
      <c r="L103" s="228"/>
      <c r="M103" s="228"/>
      <c r="N103" s="228"/>
      <c r="O103" s="229"/>
      <c r="P103" s="227"/>
      <c r="Q103" s="228"/>
      <c r="R103" s="228"/>
      <c r="S103" s="228"/>
      <c r="T103" s="229"/>
      <c r="U103" s="8" t="str">
        <f t="shared" si="14"/>
        <v>A</v>
      </c>
      <c r="V103" s="8" t="str">
        <f t="shared" si="15"/>
        <v>B</v>
      </c>
      <c r="W103" s="232"/>
      <c r="X103" s="233"/>
      <c r="Y103" s="233"/>
      <c r="Z103" s="233"/>
      <c r="AA103" s="234"/>
      <c r="AB103" s="232"/>
      <c r="AC103" s="233"/>
      <c r="AD103" s="233"/>
      <c r="AE103" s="233"/>
      <c r="AF103" s="234"/>
      <c r="AG103" s="147">
        <f t="shared" si="16"/>
        <v>0</v>
      </c>
      <c r="AH103" s="147"/>
      <c r="AI103" s="152">
        <f t="shared" si="17"/>
        <v>0</v>
      </c>
      <c r="AJ103" s="152"/>
      <c r="AK103" s="152"/>
      <c r="AL103" s="8" t="str">
        <f t="shared" si="18"/>
        <v>N</v>
      </c>
      <c r="AM103" s="238"/>
      <c r="AN103" s="239"/>
      <c r="AO103" s="239"/>
      <c r="AP103" s="239"/>
      <c r="AQ103" s="240"/>
      <c r="AR103" s="238"/>
      <c r="AS103" s="239"/>
      <c r="AT103" s="239"/>
      <c r="AU103" s="239"/>
      <c r="AV103" s="240"/>
      <c r="AW103" s="147">
        <f t="shared" si="19"/>
        <v>0</v>
      </c>
      <c r="AX103" s="147"/>
      <c r="AY103" s="144">
        <f t="shared" si="20"/>
        <v>0</v>
      </c>
      <c r="AZ103" s="144"/>
      <c r="BA103" s="144"/>
      <c r="BB103" s="232"/>
      <c r="BC103" s="233"/>
      <c r="BD103" s="233"/>
      <c r="BE103" s="233"/>
      <c r="BF103" s="234"/>
      <c r="BG103" s="232"/>
      <c r="BH103" s="233"/>
      <c r="BI103" s="233"/>
      <c r="BJ103" s="233"/>
      <c r="BK103" s="234"/>
      <c r="BL103" s="39"/>
      <c r="BM103" s="236"/>
      <c r="BN103" s="237"/>
      <c r="BO103" s="3" t="str">
        <f t="shared" si="21"/>
        <v>AB0</v>
      </c>
      <c r="BP103" s="140">
        <f>IF(ISERROR(VLOOKUP(BO103,'改定前　学研災保険料'!$A$1:$B$121,2,FALSE)),0,VLOOKUP(BO103,'改定前　学研災保険料'!$A$1:$B$121,2,FALSE))</f>
        <v>0</v>
      </c>
      <c r="BQ103" s="140"/>
      <c r="BR103" s="140"/>
      <c r="BS103" s="3" t="str">
        <f t="shared" si="22"/>
        <v>AB0</v>
      </c>
      <c r="BT103" s="140">
        <f>IF(ISERROR(VLOOKUP(BS103,'改定前　学研災保険料'!$A$1:$B$121,2,FALSE)),0,VLOOKUP(BS103,'改定前　学研災保険料'!$A$1:$B$121,2,FALSE))</f>
        <v>0</v>
      </c>
      <c r="BU103" s="140"/>
      <c r="BV103" s="140"/>
      <c r="BW103" s="148">
        <f t="shared" si="23"/>
        <v>0</v>
      </c>
      <c r="BX103" s="148"/>
      <c r="BY103" s="148"/>
      <c r="BZ103" s="3" t="str">
        <f t="shared" si="24"/>
        <v>ABN0</v>
      </c>
      <c r="CA103" s="140">
        <f>IF(ISERROR(VLOOKUP(BZ103,'改定前　学研災保険料'!$A$1:$B$121,2,FALSE)),0,VLOOKUP(BZ103,'改定前　学研災保険料'!$A$1:$B$121,2,FALSE))</f>
        <v>0</v>
      </c>
      <c r="CB103" s="140"/>
      <c r="CC103" s="140"/>
      <c r="CD103" s="3" t="str">
        <f t="shared" si="25"/>
        <v>ABN0</v>
      </c>
      <c r="CE103" s="140">
        <f>IF(ISERROR(VLOOKUP(CD103,'改定前　学研災保険料'!$A$1:$B$121,2,FALSE)),0,VLOOKUP(CD103,'改定前　学研災保険料'!$A$1:$B$121,2,FALSE))</f>
        <v>0</v>
      </c>
      <c r="CF103" s="140"/>
      <c r="CG103" s="140"/>
      <c r="CH103" s="148">
        <f t="shared" si="26"/>
        <v>0</v>
      </c>
      <c r="CI103" s="148"/>
      <c r="CJ103" s="149"/>
      <c r="CK103" s="150">
        <f t="shared" si="27"/>
        <v>0</v>
      </c>
      <c r="CL103" s="148"/>
      <c r="CM103" s="148"/>
      <c r="CN103" s="151"/>
    </row>
    <row r="104" spans="1:92" ht="22.5" customHeight="1">
      <c r="A104" s="24">
        <v>4</v>
      </c>
      <c r="B104" s="227"/>
      <c r="C104" s="228"/>
      <c r="D104" s="228"/>
      <c r="E104" s="228"/>
      <c r="F104" s="228"/>
      <c r="G104" s="228"/>
      <c r="H104" s="229"/>
      <c r="I104" s="227"/>
      <c r="J104" s="228"/>
      <c r="K104" s="228"/>
      <c r="L104" s="228"/>
      <c r="M104" s="228"/>
      <c r="N104" s="228"/>
      <c r="O104" s="229"/>
      <c r="P104" s="227"/>
      <c r="Q104" s="228"/>
      <c r="R104" s="228"/>
      <c r="S104" s="228"/>
      <c r="T104" s="229"/>
      <c r="U104" s="8" t="str">
        <f t="shared" si="14"/>
        <v>A</v>
      </c>
      <c r="V104" s="8" t="str">
        <f t="shared" si="15"/>
        <v>B</v>
      </c>
      <c r="W104" s="232"/>
      <c r="X104" s="233"/>
      <c r="Y104" s="233"/>
      <c r="Z104" s="233"/>
      <c r="AA104" s="234"/>
      <c r="AB104" s="232"/>
      <c r="AC104" s="233"/>
      <c r="AD104" s="233"/>
      <c r="AE104" s="233"/>
      <c r="AF104" s="234"/>
      <c r="AG104" s="147">
        <f t="shared" si="16"/>
        <v>0</v>
      </c>
      <c r="AH104" s="147"/>
      <c r="AI104" s="152">
        <f t="shared" si="17"/>
        <v>0</v>
      </c>
      <c r="AJ104" s="152"/>
      <c r="AK104" s="152"/>
      <c r="AL104" s="8" t="str">
        <f t="shared" si="18"/>
        <v>N</v>
      </c>
      <c r="AM104" s="232"/>
      <c r="AN104" s="233"/>
      <c r="AO104" s="233"/>
      <c r="AP104" s="233"/>
      <c r="AQ104" s="234"/>
      <c r="AR104" s="232"/>
      <c r="AS104" s="233"/>
      <c r="AT104" s="233"/>
      <c r="AU104" s="233"/>
      <c r="AV104" s="234"/>
      <c r="AW104" s="147">
        <f t="shared" si="19"/>
        <v>0</v>
      </c>
      <c r="AX104" s="147"/>
      <c r="AY104" s="144">
        <f t="shared" si="20"/>
        <v>0</v>
      </c>
      <c r="AZ104" s="144"/>
      <c r="BA104" s="144"/>
      <c r="BB104" s="232"/>
      <c r="BC104" s="233"/>
      <c r="BD104" s="233"/>
      <c r="BE104" s="233"/>
      <c r="BF104" s="234"/>
      <c r="BG104" s="232"/>
      <c r="BH104" s="233"/>
      <c r="BI104" s="233"/>
      <c r="BJ104" s="233"/>
      <c r="BK104" s="234"/>
      <c r="BL104" s="39"/>
      <c r="BM104" s="236"/>
      <c r="BN104" s="237"/>
      <c r="BO104" s="3" t="str">
        <f t="shared" si="21"/>
        <v>AB0</v>
      </c>
      <c r="BP104" s="140">
        <f>IF(ISERROR(VLOOKUP(BO104,'改定前　学研災保険料'!$A$1:$B$121,2,FALSE)),0,VLOOKUP(BO104,'改定前　学研災保険料'!$A$1:$B$121,2,FALSE))</f>
        <v>0</v>
      </c>
      <c r="BQ104" s="140"/>
      <c r="BR104" s="140"/>
      <c r="BS104" s="3" t="str">
        <f t="shared" si="22"/>
        <v>AB0</v>
      </c>
      <c r="BT104" s="140">
        <f>IF(ISERROR(VLOOKUP(BS104,'改定前　学研災保険料'!$A$1:$B$121,2,FALSE)),0,VLOOKUP(BS104,'改定前　学研災保険料'!$A$1:$B$121,2,FALSE))</f>
        <v>0</v>
      </c>
      <c r="BU104" s="140"/>
      <c r="BV104" s="140"/>
      <c r="BW104" s="148">
        <f t="shared" si="23"/>
        <v>0</v>
      </c>
      <c r="BX104" s="148"/>
      <c r="BY104" s="148"/>
      <c r="BZ104" s="3" t="str">
        <f t="shared" si="24"/>
        <v>ABN0</v>
      </c>
      <c r="CA104" s="140">
        <f>IF(ISERROR(VLOOKUP(BZ104,'改定前　学研災保険料'!$A$1:$B$121,2,FALSE)),0,VLOOKUP(BZ104,'改定前　学研災保険料'!$A$1:$B$121,2,FALSE))</f>
        <v>0</v>
      </c>
      <c r="CB104" s="140"/>
      <c r="CC104" s="140"/>
      <c r="CD104" s="3" t="str">
        <f t="shared" si="25"/>
        <v>ABN0</v>
      </c>
      <c r="CE104" s="140">
        <f>IF(ISERROR(VLOOKUP(CD104,'改定前　学研災保険料'!$A$1:$B$121,2,FALSE)),0,VLOOKUP(CD104,'改定前　学研災保険料'!$A$1:$B$121,2,FALSE))</f>
        <v>0</v>
      </c>
      <c r="CF104" s="140"/>
      <c r="CG104" s="140"/>
      <c r="CH104" s="148">
        <f t="shared" si="26"/>
        <v>0</v>
      </c>
      <c r="CI104" s="148"/>
      <c r="CJ104" s="149"/>
      <c r="CK104" s="150">
        <f t="shared" si="27"/>
        <v>0</v>
      </c>
      <c r="CL104" s="148"/>
      <c r="CM104" s="148"/>
      <c r="CN104" s="151"/>
    </row>
    <row r="105" spans="1:92" ht="22.5" customHeight="1">
      <c r="A105" s="25">
        <v>5</v>
      </c>
      <c r="B105" s="106"/>
      <c r="C105" s="106"/>
      <c r="D105" s="106"/>
      <c r="E105" s="106"/>
      <c r="F105" s="106"/>
      <c r="G105" s="106"/>
      <c r="H105" s="106"/>
      <c r="I105" s="106"/>
      <c r="J105" s="106"/>
      <c r="K105" s="106"/>
      <c r="L105" s="106"/>
      <c r="M105" s="106"/>
      <c r="N105" s="106"/>
      <c r="O105" s="106"/>
      <c r="P105" s="106"/>
      <c r="Q105" s="106"/>
      <c r="R105" s="106"/>
      <c r="S105" s="106"/>
      <c r="T105" s="106"/>
      <c r="U105" s="8" t="str">
        <f t="shared" si="14"/>
        <v>A</v>
      </c>
      <c r="V105" s="8" t="str">
        <f t="shared" si="15"/>
        <v>B</v>
      </c>
      <c r="W105" s="142"/>
      <c r="X105" s="142"/>
      <c r="Y105" s="142"/>
      <c r="Z105" s="142"/>
      <c r="AA105" s="142"/>
      <c r="AB105" s="142"/>
      <c r="AC105" s="142"/>
      <c r="AD105" s="142"/>
      <c r="AE105" s="142"/>
      <c r="AF105" s="142"/>
      <c r="AG105" s="147">
        <f t="shared" si="16"/>
        <v>0</v>
      </c>
      <c r="AH105" s="147"/>
      <c r="AI105" s="152">
        <f t="shared" si="17"/>
        <v>0</v>
      </c>
      <c r="AJ105" s="152"/>
      <c r="AK105" s="152"/>
      <c r="AL105" s="8" t="str">
        <f t="shared" si="18"/>
        <v>N</v>
      </c>
      <c r="AM105" s="145"/>
      <c r="AN105" s="145"/>
      <c r="AO105" s="145"/>
      <c r="AP105" s="145"/>
      <c r="AQ105" s="145"/>
      <c r="AR105" s="145"/>
      <c r="AS105" s="145"/>
      <c r="AT105" s="145"/>
      <c r="AU105" s="145"/>
      <c r="AV105" s="145"/>
      <c r="AW105" s="147">
        <f t="shared" si="19"/>
        <v>0</v>
      </c>
      <c r="AX105" s="147"/>
      <c r="AY105" s="144">
        <f t="shared" si="20"/>
        <v>0</v>
      </c>
      <c r="AZ105" s="144"/>
      <c r="BA105" s="144"/>
      <c r="BB105" s="142"/>
      <c r="BC105" s="142"/>
      <c r="BD105" s="142"/>
      <c r="BE105" s="142"/>
      <c r="BF105" s="142"/>
      <c r="BG105" s="146"/>
      <c r="BH105" s="146"/>
      <c r="BI105" s="146"/>
      <c r="BJ105" s="146"/>
      <c r="BK105" s="146"/>
      <c r="BL105" s="39"/>
      <c r="BM105" s="162"/>
      <c r="BN105" s="162"/>
      <c r="BO105" s="3" t="str">
        <f t="shared" si="21"/>
        <v>AB0</v>
      </c>
      <c r="BP105" s="140">
        <f>IF(ISERROR(VLOOKUP(BO105,'改定前　学研災保険料'!$A$1:$B$121,2,FALSE)),0,VLOOKUP(BO105,'改定前　学研災保険料'!$A$1:$B$121,2,FALSE))</f>
        <v>0</v>
      </c>
      <c r="BQ105" s="140"/>
      <c r="BR105" s="140"/>
      <c r="BS105" s="3" t="str">
        <f t="shared" si="22"/>
        <v>AB0</v>
      </c>
      <c r="BT105" s="140">
        <f>IF(ISERROR(VLOOKUP(BS105,'改定前　学研災保険料'!$A$1:$B$121,2,FALSE)),0,VLOOKUP(BS105,'改定前　学研災保険料'!$A$1:$B$121,2,FALSE))</f>
        <v>0</v>
      </c>
      <c r="BU105" s="140"/>
      <c r="BV105" s="140"/>
      <c r="BW105" s="148">
        <f t="shared" si="23"/>
        <v>0</v>
      </c>
      <c r="BX105" s="148"/>
      <c r="BY105" s="148"/>
      <c r="BZ105" s="3" t="str">
        <f t="shared" si="24"/>
        <v>ABN0</v>
      </c>
      <c r="CA105" s="140">
        <f>IF(ISERROR(VLOOKUP(BZ105,'改定前　学研災保険料'!$A$1:$B$121,2,FALSE)),0,VLOOKUP(BZ105,'改定前　学研災保険料'!$A$1:$B$121,2,FALSE))</f>
        <v>0</v>
      </c>
      <c r="CB105" s="140"/>
      <c r="CC105" s="140"/>
      <c r="CD105" s="3" t="str">
        <f t="shared" si="25"/>
        <v>ABN0</v>
      </c>
      <c r="CE105" s="140">
        <f>IF(ISERROR(VLOOKUP(CD105,'改定前　学研災保険料'!$A$1:$B$121,2,FALSE)),0,VLOOKUP(CD105,'改定前　学研災保険料'!$A$1:$B$121,2,FALSE))</f>
        <v>0</v>
      </c>
      <c r="CF105" s="140"/>
      <c r="CG105" s="140"/>
      <c r="CH105" s="148">
        <f t="shared" si="26"/>
        <v>0</v>
      </c>
      <c r="CI105" s="148"/>
      <c r="CJ105" s="149"/>
      <c r="CK105" s="150">
        <f t="shared" si="27"/>
        <v>0</v>
      </c>
      <c r="CL105" s="148"/>
      <c r="CM105" s="148"/>
      <c r="CN105" s="151"/>
    </row>
    <row r="106" spans="1:92" ht="22.5" customHeight="1">
      <c r="A106" s="25">
        <v>6</v>
      </c>
      <c r="B106" s="106"/>
      <c r="C106" s="106"/>
      <c r="D106" s="106"/>
      <c r="E106" s="106"/>
      <c r="F106" s="106"/>
      <c r="G106" s="106"/>
      <c r="H106" s="106"/>
      <c r="I106" s="106"/>
      <c r="J106" s="106"/>
      <c r="K106" s="106"/>
      <c r="L106" s="106"/>
      <c r="M106" s="106"/>
      <c r="N106" s="106"/>
      <c r="O106" s="106"/>
      <c r="P106" s="106"/>
      <c r="Q106" s="106"/>
      <c r="R106" s="106"/>
      <c r="S106" s="106"/>
      <c r="T106" s="106"/>
      <c r="U106" s="8" t="str">
        <f t="shared" si="14"/>
        <v>A</v>
      </c>
      <c r="V106" s="8" t="str">
        <f t="shared" si="15"/>
        <v>B</v>
      </c>
      <c r="W106" s="142"/>
      <c r="X106" s="142"/>
      <c r="Y106" s="142"/>
      <c r="Z106" s="142"/>
      <c r="AA106" s="142"/>
      <c r="AB106" s="142"/>
      <c r="AC106" s="142"/>
      <c r="AD106" s="142"/>
      <c r="AE106" s="142"/>
      <c r="AF106" s="142"/>
      <c r="AG106" s="147">
        <f t="shared" si="16"/>
        <v>0</v>
      </c>
      <c r="AH106" s="147"/>
      <c r="AI106" s="152">
        <f t="shared" si="17"/>
        <v>0</v>
      </c>
      <c r="AJ106" s="152"/>
      <c r="AK106" s="152"/>
      <c r="AL106" s="8" t="str">
        <f t="shared" si="18"/>
        <v>N</v>
      </c>
      <c r="AM106" s="145"/>
      <c r="AN106" s="145"/>
      <c r="AO106" s="145"/>
      <c r="AP106" s="145"/>
      <c r="AQ106" s="145"/>
      <c r="AR106" s="145"/>
      <c r="AS106" s="145"/>
      <c r="AT106" s="145"/>
      <c r="AU106" s="145"/>
      <c r="AV106" s="145"/>
      <c r="AW106" s="147">
        <f t="shared" si="19"/>
        <v>0</v>
      </c>
      <c r="AX106" s="147"/>
      <c r="AY106" s="144">
        <f t="shared" si="20"/>
        <v>0</v>
      </c>
      <c r="AZ106" s="144"/>
      <c r="BA106" s="144"/>
      <c r="BB106" s="142"/>
      <c r="BC106" s="142"/>
      <c r="BD106" s="142"/>
      <c r="BE106" s="142"/>
      <c r="BF106" s="142"/>
      <c r="BG106" s="146"/>
      <c r="BH106" s="146"/>
      <c r="BI106" s="146"/>
      <c r="BJ106" s="146"/>
      <c r="BK106" s="146"/>
      <c r="BL106" s="39"/>
      <c r="BM106" s="162"/>
      <c r="BN106" s="162"/>
      <c r="BO106" s="3" t="str">
        <f t="shared" si="21"/>
        <v>AB0</v>
      </c>
      <c r="BP106" s="140">
        <f>IF(ISERROR(VLOOKUP(BO106,'改定前　学研災保険料'!$A$1:$B$121,2,FALSE)),0,VLOOKUP(BO106,'改定前　学研災保険料'!$A$1:$B$121,2,FALSE))</f>
        <v>0</v>
      </c>
      <c r="BQ106" s="140"/>
      <c r="BR106" s="140"/>
      <c r="BS106" s="3" t="str">
        <f t="shared" si="22"/>
        <v>AB0</v>
      </c>
      <c r="BT106" s="140">
        <f>IF(ISERROR(VLOOKUP(BS106,'改定前　学研災保険料'!$A$1:$B$121,2,FALSE)),0,VLOOKUP(BS106,'改定前　学研災保険料'!$A$1:$B$121,2,FALSE))</f>
        <v>0</v>
      </c>
      <c r="BU106" s="140"/>
      <c r="BV106" s="140"/>
      <c r="BW106" s="148">
        <f t="shared" si="23"/>
        <v>0</v>
      </c>
      <c r="BX106" s="148"/>
      <c r="BY106" s="148"/>
      <c r="BZ106" s="3" t="str">
        <f t="shared" si="24"/>
        <v>ABN0</v>
      </c>
      <c r="CA106" s="140">
        <f>IF(ISERROR(VLOOKUP(BZ106,'改定前　学研災保険料'!$A$1:$B$121,2,FALSE)),0,VLOOKUP(BZ106,'改定前　学研災保険料'!$A$1:$B$121,2,FALSE))</f>
        <v>0</v>
      </c>
      <c r="CB106" s="140"/>
      <c r="CC106" s="140"/>
      <c r="CD106" s="3" t="str">
        <f t="shared" si="25"/>
        <v>ABN0</v>
      </c>
      <c r="CE106" s="140">
        <f>IF(ISERROR(VLOOKUP(CD106,'改定前　学研災保険料'!$A$1:$B$121,2,FALSE)),0,VLOOKUP(CD106,'改定前　学研災保険料'!$A$1:$B$121,2,FALSE))</f>
        <v>0</v>
      </c>
      <c r="CF106" s="140"/>
      <c r="CG106" s="140"/>
      <c r="CH106" s="148">
        <f t="shared" si="26"/>
        <v>0</v>
      </c>
      <c r="CI106" s="148"/>
      <c r="CJ106" s="149"/>
      <c r="CK106" s="150">
        <f t="shared" si="27"/>
        <v>0</v>
      </c>
      <c r="CL106" s="148"/>
      <c r="CM106" s="148"/>
      <c r="CN106" s="151"/>
    </row>
    <row r="107" spans="1:92" ht="22.5" customHeight="1">
      <c r="A107" s="24">
        <v>7</v>
      </c>
      <c r="B107" s="106"/>
      <c r="C107" s="106"/>
      <c r="D107" s="106"/>
      <c r="E107" s="106"/>
      <c r="F107" s="106"/>
      <c r="G107" s="106"/>
      <c r="H107" s="106"/>
      <c r="I107" s="106"/>
      <c r="J107" s="106"/>
      <c r="K107" s="106"/>
      <c r="L107" s="106"/>
      <c r="M107" s="106"/>
      <c r="N107" s="106"/>
      <c r="O107" s="106"/>
      <c r="P107" s="106"/>
      <c r="Q107" s="106"/>
      <c r="R107" s="106"/>
      <c r="S107" s="106"/>
      <c r="T107" s="106"/>
      <c r="U107" s="8" t="str">
        <f t="shared" si="14"/>
        <v>A</v>
      </c>
      <c r="V107" s="8" t="str">
        <f t="shared" si="15"/>
        <v>B</v>
      </c>
      <c r="W107" s="142"/>
      <c r="X107" s="142"/>
      <c r="Y107" s="142"/>
      <c r="Z107" s="142"/>
      <c r="AA107" s="142"/>
      <c r="AB107" s="142"/>
      <c r="AC107" s="142"/>
      <c r="AD107" s="142"/>
      <c r="AE107" s="142"/>
      <c r="AF107" s="142"/>
      <c r="AG107" s="147">
        <f t="shared" si="16"/>
        <v>0</v>
      </c>
      <c r="AH107" s="147"/>
      <c r="AI107" s="152">
        <f t="shared" si="17"/>
        <v>0</v>
      </c>
      <c r="AJ107" s="152"/>
      <c r="AK107" s="152"/>
      <c r="AL107" s="8" t="str">
        <f t="shared" si="18"/>
        <v>N</v>
      </c>
      <c r="AM107" s="145"/>
      <c r="AN107" s="145"/>
      <c r="AO107" s="145"/>
      <c r="AP107" s="145"/>
      <c r="AQ107" s="145"/>
      <c r="AR107" s="145"/>
      <c r="AS107" s="145"/>
      <c r="AT107" s="145"/>
      <c r="AU107" s="145"/>
      <c r="AV107" s="145"/>
      <c r="AW107" s="147">
        <f t="shared" si="19"/>
        <v>0</v>
      </c>
      <c r="AX107" s="147"/>
      <c r="AY107" s="144">
        <f t="shared" si="20"/>
        <v>0</v>
      </c>
      <c r="AZ107" s="144"/>
      <c r="BA107" s="144"/>
      <c r="BB107" s="142"/>
      <c r="BC107" s="142"/>
      <c r="BD107" s="142"/>
      <c r="BE107" s="142"/>
      <c r="BF107" s="142"/>
      <c r="BG107" s="146"/>
      <c r="BH107" s="146"/>
      <c r="BI107" s="146"/>
      <c r="BJ107" s="146"/>
      <c r="BK107" s="146"/>
      <c r="BL107" s="39"/>
      <c r="BM107" s="162"/>
      <c r="BN107" s="162"/>
      <c r="BO107" s="3" t="str">
        <f t="shared" si="21"/>
        <v>AB0</v>
      </c>
      <c r="BP107" s="140">
        <f>IF(ISERROR(VLOOKUP(BO107,'改定前　学研災保険料'!$A$1:$B$121,2,FALSE)),0,VLOOKUP(BO107,'改定前　学研災保険料'!$A$1:$B$121,2,FALSE))</f>
        <v>0</v>
      </c>
      <c r="BQ107" s="140"/>
      <c r="BR107" s="140"/>
      <c r="BS107" s="3" t="str">
        <f t="shared" si="22"/>
        <v>AB0</v>
      </c>
      <c r="BT107" s="140">
        <f>IF(ISERROR(VLOOKUP(BS107,'改定前　学研災保険料'!$A$1:$B$121,2,FALSE)),0,VLOOKUP(BS107,'改定前　学研災保険料'!$A$1:$B$121,2,FALSE))</f>
        <v>0</v>
      </c>
      <c r="BU107" s="140"/>
      <c r="BV107" s="140"/>
      <c r="BW107" s="148">
        <f t="shared" si="23"/>
        <v>0</v>
      </c>
      <c r="BX107" s="148"/>
      <c r="BY107" s="148"/>
      <c r="BZ107" s="3" t="str">
        <f t="shared" si="24"/>
        <v>ABN0</v>
      </c>
      <c r="CA107" s="140">
        <f>IF(ISERROR(VLOOKUP(BZ107,'改定前　学研災保険料'!$A$1:$B$121,2,FALSE)),0,VLOOKUP(BZ107,'改定前　学研災保険料'!$A$1:$B$121,2,FALSE))</f>
        <v>0</v>
      </c>
      <c r="CB107" s="140"/>
      <c r="CC107" s="140"/>
      <c r="CD107" s="3" t="str">
        <f t="shared" si="25"/>
        <v>ABN0</v>
      </c>
      <c r="CE107" s="140">
        <f>IF(ISERROR(VLOOKUP(CD107,'改定前　学研災保険料'!$A$1:$B$121,2,FALSE)),0,VLOOKUP(CD107,'改定前　学研災保険料'!$A$1:$B$121,2,FALSE))</f>
        <v>0</v>
      </c>
      <c r="CF107" s="140"/>
      <c r="CG107" s="140"/>
      <c r="CH107" s="148">
        <f t="shared" si="26"/>
        <v>0</v>
      </c>
      <c r="CI107" s="148"/>
      <c r="CJ107" s="149"/>
      <c r="CK107" s="150">
        <f t="shared" si="27"/>
        <v>0</v>
      </c>
      <c r="CL107" s="148"/>
      <c r="CM107" s="148"/>
      <c r="CN107" s="151"/>
    </row>
    <row r="108" spans="1:92" ht="22.5" customHeight="1">
      <c r="A108" s="24">
        <v>8</v>
      </c>
      <c r="B108" s="106"/>
      <c r="C108" s="106"/>
      <c r="D108" s="106"/>
      <c r="E108" s="106"/>
      <c r="F108" s="106"/>
      <c r="G108" s="106"/>
      <c r="H108" s="106"/>
      <c r="I108" s="106"/>
      <c r="J108" s="106"/>
      <c r="K108" s="106"/>
      <c r="L108" s="106"/>
      <c r="M108" s="106"/>
      <c r="N108" s="106"/>
      <c r="O108" s="106"/>
      <c r="P108" s="106"/>
      <c r="Q108" s="106"/>
      <c r="R108" s="106"/>
      <c r="S108" s="106"/>
      <c r="T108" s="106"/>
      <c r="U108" s="8" t="str">
        <f t="shared" si="14"/>
        <v>A</v>
      </c>
      <c r="V108" s="8" t="str">
        <f t="shared" si="15"/>
        <v>B</v>
      </c>
      <c r="W108" s="142"/>
      <c r="X108" s="142"/>
      <c r="Y108" s="142"/>
      <c r="Z108" s="142"/>
      <c r="AA108" s="142"/>
      <c r="AB108" s="142"/>
      <c r="AC108" s="142"/>
      <c r="AD108" s="142"/>
      <c r="AE108" s="142"/>
      <c r="AF108" s="142"/>
      <c r="AG108" s="147">
        <f t="shared" si="16"/>
        <v>0</v>
      </c>
      <c r="AH108" s="147"/>
      <c r="AI108" s="152">
        <f t="shared" si="17"/>
        <v>0</v>
      </c>
      <c r="AJ108" s="152"/>
      <c r="AK108" s="152"/>
      <c r="AL108" s="8" t="str">
        <f t="shared" si="18"/>
        <v>N</v>
      </c>
      <c r="AM108" s="145"/>
      <c r="AN108" s="145"/>
      <c r="AO108" s="145"/>
      <c r="AP108" s="145"/>
      <c r="AQ108" s="145"/>
      <c r="AR108" s="145"/>
      <c r="AS108" s="145"/>
      <c r="AT108" s="145"/>
      <c r="AU108" s="145"/>
      <c r="AV108" s="145"/>
      <c r="AW108" s="147">
        <f t="shared" si="19"/>
        <v>0</v>
      </c>
      <c r="AX108" s="147"/>
      <c r="AY108" s="144">
        <f t="shared" si="20"/>
        <v>0</v>
      </c>
      <c r="AZ108" s="144"/>
      <c r="BA108" s="144"/>
      <c r="BB108" s="142"/>
      <c r="BC108" s="142"/>
      <c r="BD108" s="142"/>
      <c r="BE108" s="142"/>
      <c r="BF108" s="142"/>
      <c r="BG108" s="146"/>
      <c r="BH108" s="146"/>
      <c r="BI108" s="146"/>
      <c r="BJ108" s="146"/>
      <c r="BK108" s="146"/>
      <c r="BL108" s="39"/>
      <c r="BM108" s="162"/>
      <c r="BN108" s="162"/>
      <c r="BO108" s="3" t="str">
        <f t="shared" si="21"/>
        <v>AB0</v>
      </c>
      <c r="BP108" s="140">
        <f>IF(ISERROR(VLOOKUP(BO108,'改定前　学研災保険料'!$A$1:$B$121,2,FALSE)),0,VLOOKUP(BO108,'改定前　学研災保険料'!$A$1:$B$121,2,FALSE))</f>
        <v>0</v>
      </c>
      <c r="BQ108" s="140"/>
      <c r="BR108" s="140"/>
      <c r="BS108" s="3" t="str">
        <f t="shared" si="22"/>
        <v>AB0</v>
      </c>
      <c r="BT108" s="140">
        <f>IF(ISERROR(VLOOKUP(BS108,'改定前　学研災保険料'!$A$1:$B$121,2,FALSE)),0,VLOOKUP(BS108,'改定前　学研災保険料'!$A$1:$B$121,2,FALSE))</f>
        <v>0</v>
      </c>
      <c r="BU108" s="140"/>
      <c r="BV108" s="140"/>
      <c r="BW108" s="148">
        <f t="shared" si="23"/>
        <v>0</v>
      </c>
      <c r="BX108" s="148"/>
      <c r="BY108" s="148"/>
      <c r="BZ108" s="3" t="str">
        <f t="shared" si="24"/>
        <v>ABN0</v>
      </c>
      <c r="CA108" s="140">
        <f>IF(ISERROR(VLOOKUP(BZ108,'改定前　学研災保険料'!$A$1:$B$121,2,FALSE)),0,VLOOKUP(BZ108,'改定前　学研災保険料'!$A$1:$B$121,2,FALSE))</f>
        <v>0</v>
      </c>
      <c r="CB108" s="140"/>
      <c r="CC108" s="140"/>
      <c r="CD108" s="3" t="str">
        <f t="shared" si="25"/>
        <v>ABN0</v>
      </c>
      <c r="CE108" s="140">
        <f>IF(ISERROR(VLOOKUP(CD108,'改定前　学研災保険料'!$A$1:$B$121,2,FALSE)),0,VLOOKUP(CD108,'改定前　学研災保険料'!$A$1:$B$121,2,FALSE))</f>
        <v>0</v>
      </c>
      <c r="CF108" s="140"/>
      <c r="CG108" s="140"/>
      <c r="CH108" s="148">
        <f t="shared" si="26"/>
        <v>0</v>
      </c>
      <c r="CI108" s="148"/>
      <c r="CJ108" s="149"/>
      <c r="CK108" s="150">
        <f t="shared" si="27"/>
        <v>0</v>
      </c>
      <c r="CL108" s="148"/>
      <c r="CM108" s="148"/>
      <c r="CN108" s="151"/>
    </row>
    <row r="109" spans="1:92" ht="22.5" customHeight="1">
      <c r="A109" s="25">
        <v>9</v>
      </c>
      <c r="B109" s="106"/>
      <c r="C109" s="106"/>
      <c r="D109" s="106"/>
      <c r="E109" s="106"/>
      <c r="F109" s="106"/>
      <c r="G109" s="106"/>
      <c r="H109" s="106"/>
      <c r="I109" s="106"/>
      <c r="J109" s="106"/>
      <c r="K109" s="106"/>
      <c r="L109" s="106"/>
      <c r="M109" s="106"/>
      <c r="N109" s="106"/>
      <c r="O109" s="106"/>
      <c r="P109" s="106"/>
      <c r="Q109" s="106"/>
      <c r="R109" s="106"/>
      <c r="S109" s="106"/>
      <c r="T109" s="106"/>
      <c r="U109" s="8" t="str">
        <f t="shared" si="14"/>
        <v>A</v>
      </c>
      <c r="V109" s="8" t="str">
        <f t="shared" si="15"/>
        <v>B</v>
      </c>
      <c r="W109" s="142"/>
      <c r="X109" s="142"/>
      <c r="Y109" s="142"/>
      <c r="Z109" s="142"/>
      <c r="AA109" s="142"/>
      <c r="AB109" s="142"/>
      <c r="AC109" s="142"/>
      <c r="AD109" s="142"/>
      <c r="AE109" s="142"/>
      <c r="AF109" s="142"/>
      <c r="AG109" s="147">
        <f t="shared" si="16"/>
        <v>0</v>
      </c>
      <c r="AH109" s="147"/>
      <c r="AI109" s="152">
        <f t="shared" si="17"/>
        <v>0</v>
      </c>
      <c r="AJ109" s="152"/>
      <c r="AK109" s="152"/>
      <c r="AL109" s="8" t="str">
        <f t="shared" si="18"/>
        <v>N</v>
      </c>
      <c r="AM109" s="145"/>
      <c r="AN109" s="145"/>
      <c r="AO109" s="145"/>
      <c r="AP109" s="145"/>
      <c r="AQ109" s="145"/>
      <c r="AR109" s="145"/>
      <c r="AS109" s="145"/>
      <c r="AT109" s="145"/>
      <c r="AU109" s="145"/>
      <c r="AV109" s="145"/>
      <c r="AW109" s="147">
        <f t="shared" si="19"/>
        <v>0</v>
      </c>
      <c r="AX109" s="147"/>
      <c r="AY109" s="144">
        <f t="shared" si="20"/>
        <v>0</v>
      </c>
      <c r="AZ109" s="144"/>
      <c r="BA109" s="144"/>
      <c r="BB109" s="142"/>
      <c r="BC109" s="142"/>
      <c r="BD109" s="142"/>
      <c r="BE109" s="142"/>
      <c r="BF109" s="142"/>
      <c r="BG109" s="146"/>
      <c r="BH109" s="146"/>
      <c r="BI109" s="146"/>
      <c r="BJ109" s="146"/>
      <c r="BK109" s="146"/>
      <c r="BL109" s="39"/>
      <c r="BM109" s="162"/>
      <c r="BN109" s="162"/>
      <c r="BO109" s="3" t="str">
        <f t="shared" si="21"/>
        <v>AB0</v>
      </c>
      <c r="BP109" s="140">
        <f>IF(ISERROR(VLOOKUP(BO109,'改定前　学研災保険料'!$A$1:$B$121,2,FALSE)),0,VLOOKUP(BO109,'改定前　学研災保険料'!$A$1:$B$121,2,FALSE))</f>
        <v>0</v>
      </c>
      <c r="BQ109" s="140"/>
      <c r="BR109" s="140"/>
      <c r="BS109" s="3" t="str">
        <f t="shared" si="22"/>
        <v>AB0</v>
      </c>
      <c r="BT109" s="140">
        <f>IF(ISERROR(VLOOKUP(BS109,'改定前　学研災保険料'!$A$1:$B$121,2,FALSE)),0,VLOOKUP(BS109,'改定前　学研災保険料'!$A$1:$B$121,2,FALSE))</f>
        <v>0</v>
      </c>
      <c r="BU109" s="140"/>
      <c r="BV109" s="140"/>
      <c r="BW109" s="148">
        <f t="shared" si="23"/>
        <v>0</v>
      </c>
      <c r="BX109" s="148"/>
      <c r="BY109" s="148"/>
      <c r="BZ109" s="3" t="str">
        <f t="shared" si="24"/>
        <v>ABN0</v>
      </c>
      <c r="CA109" s="140">
        <f>IF(ISERROR(VLOOKUP(BZ109,'改定前　学研災保険料'!$A$1:$B$121,2,FALSE)),0,VLOOKUP(BZ109,'改定前　学研災保険料'!$A$1:$B$121,2,FALSE))</f>
        <v>0</v>
      </c>
      <c r="CB109" s="140"/>
      <c r="CC109" s="140"/>
      <c r="CD109" s="3" t="str">
        <f t="shared" si="25"/>
        <v>ABN0</v>
      </c>
      <c r="CE109" s="140">
        <f>IF(ISERROR(VLOOKUP(CD109,'改定前　学研災保険料'!$A$1:$B$121,2,FALSE)),0,VLOOKUP(CD109,'改定前　学研災保険料'!$A$1:$B$121,2,FALSE))</f>
        <v>0</v>
      </c>
      <c r="CF109" s="140"/>
      <c r="CG109" s="140"/>
      <c r="CH109" s="148">
        <f t="shared" si="26"/>
        <v>0</v>
      </c>
      <c r="CI109" s="148"/>
      <c r="CJ109" s="149"/>
      <c r="CK109" s="150">
        <f t="shared" si="27"/>
        <v>0</v>
      </c>
      <c r="CL109" s="148"/>
      <c r="CM109" s="148"/>
      <c r="CN109" s="151"/>
    </row>
    <row r="110" spans="1:92" ht="22.5" customHeight="1">
      <c r="A110" s="25">
        <v>10</v>
      </c>
      <c r="B110" s="106"/>
      <c r="C110" s="106"/>
      <c r="D110" s="106"/>
      <c r="E110" s="106"/>
      <c r="F110" s="106"/>
      <c r="G110" s="106"/>
      <c r="H110" s="106"/>
      <c r="I110" s="106"/>
      <c r="J110" s="106"/>
      <c r="K110" s="106"/>
      <c r="L110" s="106"/>
      <c r="M110" s="106"/>
      <c r="N110" s="106"/>
      <c r="O110" s="106"/>
      <c r="P110" s="106"/>
      <c r="Q110" s="106"/>
      <c r="R110" s="106"/>
      <c r="S110" s="106"/>
      <c r="T110" s="106"/>
      <c r="U110" s="8" t="str">
        <f t="shared" si="14"/>
        <v>A</v>
      </c>
      <c r="V110" s="8" t="str">
        <f t="shared" si="15"/>
        <v>B</v>
      </c>
      <c r="W110" s="142"/>
      <c r="X110" s="142"/>
      <c r="Y110" s="142"/>
      <c r="Z110" s="142"/>
      <c r="AA110" s="142"/>
      <c r="AB110" s="142"/>
      <c r="AC110" s="142"/>
      <c r="AD110" s="142"/>
      <c r="AE110" s="142"/>
      <c r="AF110" s="142"/>
      <c r="AG110" s="147">
        <f t="shared" si="16"/>
        <v>0</v>
      </c>
      <c r="AH110" s="147"/>
      <c r="AI110" s="152">
        <f t="shared" si="17"/>
        <v>0</v>
      </c>
      <c r="AJ110" s="152"/>
      <c r="AK110" s="152"/>
      <c r="AL110" s="8" t="str">
        <f t="shared" si="18"/>
        <v>N</v>
      </c>
      <c r="AM110" s="145"/>
      <c r="AN110" s="145"/>
      <c r="AO110" s="145"/>
      <c r="AP110" s="145"/>
      <c r="AQ110" s="145"/>
      <c r="AR110" s="145"/>
      <c r="AS110" s="145"/>
      <c r="AT110" s="145"/>
      <c r="AU110" s="145"/>
      <c r="AV110" s="145"/>
      <c r="AW110" s="147">
        <f t="shared" si="19"/>
        <v>0</v>
      </c>
      <c r="AX110" s="147"/>
      <c r="AY110" s="144">
        <f t="shared" si="20"/>
        <v>0</v>
      </c>
      <c r="AZ110" s="144"/>
      <c r="BA110" s="144"/>
      <c r="BB110" s="142"/>
      <c r="BC110" s="142"/>
      <c r="BD110" s="142"/>
      <c r="BE110" s="142"/>
      <c r="BF110" s="142"/>
      <c r="BG110" s="146"/>
      <c r="BH110" s="146"/>
      <c r="BI110" s="146"/>
      <c r="BJ110" s="146"/>
      <c r="BK110" s="146"/>
      <c r="BL110" s="39"/>
      <c r="BM110" s="162"/>
      <c r="BN110" s="162"/>
      <c r="BO110" s="3" t="str">
        <f t="shared" si="21"/>
        <v>AB0</v>
      </c>
      <c r="BP110" s="140">
        <f>IF(ISERROR(VLOOKUP(BO110,'改定前　学研災保険料'!$A$1:$B$121,2,FALSE)),0,VLOOKUP(BO110,'改定前　学研災保険料'!$A$1:$B$121,2,FALSE))</f>
        <v>0</v>
      </c>
      <c r="BQ110" s="140"/>
      <c r="BR110" s="140"/>
      <c r="BS110" s="3" t="str">
        <f t="shared" si="22"/>
        <v>AB0</v>
      </c>
      <c r="BT110" s="140">
        <f>IF(ISERROR(VLOOKUP(BS110,'改定前　学研災保険料'!$A$1:$B$121,2,FALSE)),0,VLOOKUP(BS110,'改定前　学研災保険料'!$A$1:$B$121,2,FALSE))</f>
        <v>0</v>
      </c>
      <c r="BU110" s="140"/>
      <c r="BV110" s="140"/>
      <c r="BW110" s="148">
        <f t="shared" si="23"/>
        <v>0</v>
      </c>
      <c r="BX110" s="148"/>
      <c r="BY110" s="148"/>
      <c r="BZ110" s="3" t="str">
        <f t="shared" si="24"/>
        <v>ABN0</v>
      </c>
      <c r="CA110" s="140">
        <f>IF(ISERROR(VLOOKUP(BZ110,'改定前　学研災保険料'!$A$1:$B$121,2,FALSE)),0,VLOOKUP(BZ110,'改定前　学研災保険料'!$A$1:$B$121,2,FALSE))</f>
        <v>0</v>
      </c>
      <c r="CB110" s="140"/>
      <c r="CC110" s="140"/>
      <c r="CD110" s="3" t="str">
        <f t="shared" si="25"/>
        <v>ABN0</v>
      </c>
      <c r="CE110" s="140">
        <f>IF(ISERROR(VLOOKUP(CD110,'改定前　学研災保険料'!$A$1:$B$121,2,FALSE)),0,VLOOKUP(CD110,'改定前　学研災保険料'!$A$1:$B$121,2,FALSE))</f>
        <v>0</v>
      </c>
      <c r="CF110" s="140"/>
      <c r="CG110" s="140"/>
      <c r="CH110" s="148">
        <f t="shared" si="26"/>
        <v>0</v>
      </c>
      <c r="CI110" s="148"/>
      <c r="CJ110" s="149"/>
      <c r="CK110" s="150">
        <f t="shared" si="27"/>
        <v>0</v>
      </c>
      <c r="CL110" s="148"/>
      <c r="CM110" s="148"/>
      <c r="CN110" s="151"/>
    </row>
    <row r="111" spans="1:92" ht="22.5" customHeight="1">
      <c r="A111" s="24">
        <v>11</v>
      </c>
      <c r="B111" s="106"/>
      <c r="C111" s="106"/>
      <c r="D111" s="106"/>
      <c r="E111" s="106"/>
      <c r="F111" s="106"/>
      <c r="G111" s="106"/>
      <c r="H111" s="106"/>
      <c r="I111" s="106"/>
      <c r="J111" s="106"/>
      <c r="K111" s="106"/>
      <c r="L111" s="106"/>
      <c r="M111" s="106"/>
      <c r="N111" s="106"/>
      <c r="O111" s="106"/>
      <c r="P111" s="106"/>
      <c r="Q111" s="106"/>
      <c r="R111" s="106"/>
      <c r="S111" s="106"/>
      <c r="T111" s="106"/>
      <c r="U111" s="8" t="str">
        <f t="shared" si="14"/>
        <v>A</v>
      </c>
      <c r="V111" s="8" t="str">
        <f t="shared" si="15"/>
        <v>B</v>
      </c>
      <c r="W111" s="142"/>
      <c r="X111" s="142"/>
      <c r="Y111" s="142"/>
      <c r="Z111" s="142"/>
      <c r="AA111" s="142"/>
      <c r="AB111" s="142"/>
      <c r="AC111" s="142"/>
      <c r="AD111" s="142"/>
      <c r="AE111" s="142"/>
      <c r="AF111" s="142"/>
      <c r="AG111" s="147">
        <f t="shared" si="16"/>
        <v>0</v>
      </c>
      <c r="AH111" s="147"/>
      <c r="AI111" s="152">
        <f t="shared" si="17"/>
        <v>0</v>
      </c>
      <c r="AJ111" s="152"/>
      <c r="AK111" s="152"/>
      <c r="AL111" s="8" t="str">
        <f t="shared" si="18"/>
        <v>N</v>
      </c>
      <c r="AM111" s="145"/>
      <c r="AN111" s="145"/>
      <c r="AO111" s="145"/>
      <c r="AP111" s="145"/>
      <c r="AQ111" s="145"/>
      <c r="AR111" s="145"/>
      <c r="AS111" s="145"/>
      <c r="AT111" s="145"/>
      <c r="AU111" s="145"/>
      <c r="AV111" s="145"/>
      <c r="AW111" s="147">
        <f t="shared" si="19"/>
        <v>0</v>
      </c>
      <c r="AX111" s="147"/>
      <c r="AY111" s="144">
        <f t="shared" si="20"/>
        <v>0</v>
      </c>
      <c r="AZ111" s="144"/>
      <c r="BA111" s="144"/>
      <c r="BB111" s="142"/>
      <c r="BC111" s="142"/>
      <c r="BD111" s="142"/>
      <c r="BE111" s="142"/>
      <c r="BF111" s="142"/>
      <c r="BG111" s="146"/>
      <c r="BH111" s="146"/>
      <c r="BI111" s="146"/>
      <c r="BJ111" s="146"/>
      <c r="BK111" s="146"/>
      <c r="BL111" s="39"/>
      <c r="BM111" s="162"/>
      <c r="BN111" s="162"/>
      <c r="BO111" s="3" t="str">
        <f t="shared" si="21"/>
        <v>AB0</v>
      </c>
      <c r="BP111" s="140">
        <f>IF(ISERROR(VLOOKUP(BO111,'改定前　学研災保険料'!$A$1:$B$121,2,FALSE)),0,VLOOKUP(BO111,'改定前　学研災保険料'!$A$1:$B$121,2,FALSE))</f>
        <v>0</v>
      </c>
      <c r="BQ111" s="140"/>
      <c r="BR111" s="140"/>
      <c r="BS111" s="3" t="str">
        <f t="shared" si="22"/>
        <v>AB0</v>
      </c>
      <c r="BT111" s="140">
        <f>IF(ISERROR(VLOOKUP(BS111,'改定前　学研災保険料'!$A$1:$B$121,2,FALSE)),0,VLOOKUP(BS111,'改定前　学研災保険料'!$A$1:$B$121,2,FALSE))</f>
        <v>0</v>
      </c>
      <c r="BU111" s="140"/>
      <c r="BV111" s="140"/>
      <c r="BW111" s="148">
        <f t="shared" si="23"/>
        <v>0</v>
      </c>
      <c r="BX111" s="148"/>
      <c r="BY111" s="148"/>
      <c r="BZ111" s="3" t="str">
        <f t="shared" si="24"/>
        <v>ABN0</v>
      </c>
      <c r="CA111" s="140">
        <f>IF(ISERROR(VLOOKUP(BZ111,'改定前　学研災保険料'!$A$1:$B$121,2,FALSE)),0,VLOOKUP(BZ111,'改定前　学研災保険料'!$A$1:$B$121,2,FALSE))</f>
        <v>0</v>
      </c>
      <c r="CB111" s="140"/>
      <c r="CC111" s="140"/>
      <c r="CD111" s="3" t="str">
        <f t="shared" si="25"/>
        <v>ABN0</v>
      </c>
      <c r="CE111" s="140">
        <f>IF(ISERROR(VLOOKUP(CD111,'改定前　学研災保険料'!$A$1:$B$121,2,FALSE)),0,VLOOKUP(CD111,'改定前　学研災保険料'!$A$1:$B$121,2,FALSE))</f>
        <v>0</v>
      </c>
      <c r="CF111" s="140"/>
      <c r="CG111" s="140"/>
      <c r="CH111" s="148">
        <f t="shared" si="26"/>
        <v>0</v>
      </c>
      <c r="CI111" s="148"/>
      <c r="CJ111" s="149"/>
      <c r="CK111" s="150">
        <f t="shared" si="27"/>
        <v>0</v>
      </c>
      <c r="CL111" s="148"/>
      <c r="CM111" s="148"/>
      <c r="CN111" s="151"/>
    </row>
    <row r="112" spans="1:92" ht="22.5" customHeight="1">
      <c r="A112" s="24">
        <v>12</v>
      </c>
      <c r="B112" s="106"/>
      <c r="C112" s="106"/>
      <c r="D112" s="106"/>
      <c r="E112" s="106"/>
      <c r="F112" s="106"/>
      <c r="G112" s="106"/>
      <c r="H112" s="106"/>
      <c r="I112" s="106"/>
      <c r="J112" s="106"/>
      <c r="K112" s="106"/>
      <c r="L112" s="106"/>
      <c r="M112" s="106"/>
      <c r="N112" s="106"/>
      <c r="O112" s="106"/>
      <c r="P112" s="106"/>
      <c r="Q112" s="106"/>
      <c r="R112" s="106"/>
      <c r="S112" s="106"/>
      <c r="T112" s="106"/>
      <c r="U112" s="8" t="str">
        <f t="shared" si="14"/>
        <v>A</v>
      </c>
      <c r="V112" s="8" t="str">
        <f t="shared" si="15"/>
        <v>B</v>
      </c>
      <c r="W112" s="142"/>
      <c r="X112" s="142"/>
      <c r="Y112" s="142"/>
      <c r="Z112" s="142"/>
      <c r="AA112" s="142"/>
      <c r="AB112" s="142"/>
      <c r="AC112" s="142"/>
      <c r="AD112" s="142"/>
      <c r="AE112" s="142"/>
      <c r="AF112" s="142"/>
      <c r="AG112" s="147">
        <f t="shared" si="16"/>
        <v>0</v>
      </c>
      <c r="AH112" s="147"/>
      <c r="AI112" s="152">
        <f t="shared" si="17"/>
        <v>0</v>
      </c>
      <c r="AJ112" s="152"/>
      <c r="AK112" s="152"/>
      <c r="AL112" s="8" t="str">
        <f t="shared" si="18"/>
        <v>N</v>
      </c>
      <c r="AM112" s="145"/>
      <c r="AN112" s="145"/>
      <c r="AO112" s="145"/>
      <c r="AP112" s="145"/>
      <c r="AQ112" s="145"/>
      <c r="AR112" s="145"/>
      <c r="AS112" s="145"/>
      <c r="AT112" s="145"/>
      <c r="AU112" s="145"/>
      <c r="AV112" s="145"/>
      <c r="AW112" s="147">
        <f t="shared" si="19"/>
        <v>0</v>
      </c>
      <c r="AX112" s="147"/>
      <c r="AY112" s="144">
        <f t="shared" si="20"/>
        <v>0</v>
      </c>
      <c r="AZ112" s="144"/>
      <c r="BA112" s="144"/>
      <c r="BB112" s="142"/>
      <c r="BC112" s="142"/>
      <c r="BD112" s="142"/>
      <c r="BE112" s="142"/>
      <c r="BF112" s="142"/>
      <c r="BG112" s="146"/>
      <c r="BH112" s="146"/>
      <c r="BI112" s="146"/>
      <c r="BJ112" s="146"/>
      <c r="BK112" s="146"/>
      <c r="BL112" s="39"/>
      <c r="BM112" s="162"/>
      <c r="BN112" s="162"/>
      <c r="BO112" s="3" t="str">
        <f t="shared" si="21"/>
        <v>AB0</v>
      </c>
      <c r="BP112" s="140">
        <f>IF(ISERROR(VLOOKUP(BO112,'改定前　学研災保険料'!$A$1:$B$121,2,FALSE)),0,VLOOKUP(BO112,'改定前　学研災保険料'!$A$1:$B$121,2,FALSE))</f>
        <v>0</v>
      </c>
      <c r="BQ112" s="140"/>
      <c r="BR112" s="140"/>
      <c r="BS112" s="3" t="str">
        <f t="shared" si="22"/>
        <v>AB0</v>
      </c>
      <c r="BT112" s="140">
        <f>IF(ISERROR(VLOOKUP(BS112,'改定前　学研災保険料'!$A$1:$B$121,2,FALSE)),0,VLOOKUP(BS112,'改定前　学研災保険料'!$A$1:$B$121,2,FALSE))</f>
        <v>0</v>
      </c>
      <c r="BU112" s="140"/>
      <c r="BV112" s="140"/>
      <c r="BW112" s="148">
        <f t="shared" si="23"/>
        <v>0</v>
      </c>
      <c r="BX112" s="148"/>
      <c r="BY112" s="148"/>
      <c r="BZ112" s="3" t="str">
        <f t="shared" si="24"/>
        <v>ABN0</v>
      </c>
      <c r="CA112" s="140">
        <f>IF(ISERROR(VLOOKUP(BZ112,'改定前　学研災保険料'!$A$1:$B$121,2,FALSE)),0,VLOOKUP(BZ112,'改定前　学研災保険料'!$A$1:$B$121,2,FALSE))</f>
        <v>0</v>
      </c>
      <c r="CB112" s="140"/>
      <c r="CC112" s="140"/>
      <c r="CD112" s="3" t="str">
        <f t="shared" si="25"/>
        <v>ABN0</v>
      </c>
      <c r="CE112" s="140">
        <f>IF(ISERROR(VLOOKUP(CD112,'改定前　学研災保険料'!$A$1:$B$121,2,FALSE)),0,VLOOKUP(CD112,'改定前　学研災保険料'!$A$1:$B$121,2,FALSE))</f>
        <v>0</v>
      </c>
      <c r="CF112" s="140"/>
      <c r="CG112" s="140"/>
      <c r="CH112" s="148">
        <f t="shared" si="26"/>
        <v>0</v>
      </c>
      <c r="CI112" s="148"/>
      <c r="CJ112" s="149"/>
      <c r="CK112" s="150">
        <f t="shared" si="27"/>
        <v>0</v>
      </c>
      <c r="CL112" s="148"/>
      <c r="CM112" s="148"/>
      <c r="CN112" s="151"/>
    </row>
    <row r="113" spans="1:92" ht="22.5" customHeight="1">
      <c r="A113" s="25">
        <v>13</v>
      </c>
      <c r="B113" s="106"/>
      <c r="C113" s="106"/>
      <c r="D113" s="106"/>
      <c r="E113" s="106"/>
      <c r="F113" s="106"/>
      <c r="G113" s="106"/>
      <c r="H113" s="106"/>
      <c r="I113" s="106"/>
      <c r="J113" s="106"/>
      <c r="K113" s="106"/>
      <c r="L113" s="106"/>
      <c r="M113" s="106"/>
      <c r="N113" s="106"/>
      <c r="O113" s="106"/>
      <c r="P113" s="106"/>
      <c r="Q113" s="106"/>
      <c r="R113" s="106"/>
      <c r="S113" s="106"/>
      <c r="T113" s="106"/>
      <c r="U113" s="8" t="str">
        <f t="shared" si="14"/>
        <v>A</v>
      </c>
      <c r="V113" s="8" t="str">
        <f t="shared" si="15"/>
        <v>B</v>
      </c>
      <c r="W113" s="142"/>
      <c r="X113" s="142"/>
      <c r="Y113" s="142"/>
      <c r="Z113" s="142"/>
      <c r="AA113" s="142"/>
      <c r="AB113" s="142"/>
      <c r="AC113" s="142"/>
      <c r="AD113" s="142"/>
      <c r="AE113" s="142"/>
      <c r="AF113" s="142"/>
      <c r="AG113" s="147">
        <f t="shared" si="16"/>
        <v>0</v>
      </c>
      <c r="AH113" s="147"/>
      <c r="AI113" s="152">
        <f t="shared" si="17"/>
        <v>0</v>
      </c>
      <c r="AJ113" s="152"/>
      <c r="AK113" s="152"/>
      <c r="AL113" s="8" t="str">
        <f t="shared" si="18"/>
        <v>N</v>
      </c>
      <c r="AM113" s="145"/>
      <c r="AN113" s="145"/>
      <c r="AO113" s="145"/>
      <c r="AP113" s="145"/>
      <c r="AQ113" s="145"/>
      <c r="AR113" s="145"/>
      <c r="AS113" s="145"/>
      <c r="AT113" s="145"/>
      <c r="AU113" s="145"/>
      <c r="AV113" s="145"/>
      <c r="AW113" s="147">
        <f t="shared" si="19"/>
        <v>0</v>
      </c>
      <c r="AX113" s="147"/>
      <c r="AY113" s="144">
        <f t="shared" si="20"/>
        <v>0</v>
      </c>
      <c r="AZ113" s="144"/>
      <c r="BA113" s="144"/>
      <c r="BB113" s="142"/>
      <c r="BC113" s="142"/>
      <c r="BD113" s="142"/>
      <c r="BE113" s="142"/>
      <c r="BF113" s="142"/>
      <c r="BG113" s="146"/>
      <c r="BH113" s="146"/>
      <c r="BI113" s="146"/>
      <c r="BJ113" s="146"/>
      <c r="BK113" s="146"/>
      <c r="BL113" s="39"/>
      <c r="BM113" s="162"/>
      <c r="BN113" s="162"/>
      <c r="BO113" s="3" t="str">
        <f t="shared" si="21"/>
        <v>AB0</v>
      </c>
      <c r="BP113" s="140">
        <f>IF(ISERROR(VLOOKUP(BO113,'改定前　学研災保険料'!$A$1:$B$121,2,FALSE)),0,VLOOKUP(BO113,'改定前　学研災保険料'!$A$1:$B$121,2,FALSE))</f>
        <v>0</v>
      </c>
      <c r="BQ113" s="140"/>
      <c r="BR113" s="140"/>
      <c r="BS113" s="3" t="str">
        <f t="shared" si="22"/>
        <v>AB0</v>
      </c>
      <c r="BT113" s="140">
        <f>IF(ISERROR(VLOOKUP(BS113,'改定前　学研災保険料'!$A$1:$B$121,2,FALSE)),0,VLOOKUP(BS113,'改定前　学研災保険料'!$A$1:$B$121,2,FALSE))</f>
        <v>0</v>
      </c>
      <c r="BU113" s="140"/>
      <c r="BV113" s="140"/>
      <c r="BW113" s="148">
        <f t="shared" si="23"/>
        <v>0</v>
      </c>
      <c r="BX113" s="148"/>
      <c r="BY113" s="148"/>
      <c r="BZ113" s="3" t="str">
        <f t="shared" si="24"/>
        <v>ABN0</v>
      </c>
      <c r="CA113" s="140">
        <f>IF(ISERROR(VLOOKUP(BZ113,'改定前　学研災保険料'!$A$1:$B$121,2,FALSE)),0,VLOOKUP(BZ113,'改定前　学研災保険料'!$A$1:$B$121,2,FALSE))</f>
        <v>0</v>
      </c>
      <c r="CB113" s="140"/>
      <c r="CC113" s="140"/>
      <c r="CD113" s="3" t="str">
        <f t="shared" si="25"/>
        <v>ABN0</v>
      </c>
      <c r="CE113" s="140">
        <f>IF(ISERROR(VLOOKUP(CD113,'改定前　学研災保険料'!$A$1:$B$121,2,FALSE)),0,VLOOKUP(CD113,'改定前　学研災保険料'!$A$1:$B$121,2,FALSE))</f>
        <v>0</v>
      </c>
      <c r="CF113" s="140"/>
      <c r="CG113" s="140"/>
      <c r="CH113" s="148">
        <f t="shared" si="26"/>
        <v>0</v>
      </c>
      <c r="CI113" s="148"/>
      <c r="CJ113" s="149"/>
      <c r="CK113" s="150">
        <f t="shared" si="27"/>
        <v>0</v>
      </c>
      <c r="CL113" s="148"/>
      <c r="CM113" s="148"/>
      <c r="CN113" s="151"/>
    </row>
    <row r="114" spans="1:92" ht="22.5" customHeight="1">
      <c r="A114" s="25">
        <v>14</v>
      </c>
      <c r="B114" s="106"/>
      <c r="C114" s="106"/>
      <c r="D114" s="106"/>
      <c r="E114" s="106"/>
      <c r="F114" s="106"/>
      <c r="G114" s="106"/>
      <c r="H114" s="106"/>
      <c r="I114" s="106"/>
      <c r="J114" s="106"/>
      <c r="K114" s="106"/>
      <c r="L114" s="106"/>
      <c r="M114" s="106"/>
      <c r="N114" s="106"/>
      <c r="O114" s="106"/>
      <c r="P114" s="106"/>
      <c r="Q114" s="106"/>
      <c r="R114" s="106"/>
      <c r="S114" s="106"/>
      <c r="T114" s="106"/>
      <c r="U114" s="8" t="str">
        <f t="shared" si="14"/>
        <v>A</v>
      </c>
      <c r="V114" s="8" t="str">
        <f t="shared" si="15"/>
        <v>B</v>
      </c>
      <c r="W114" s="142"/>
      <c r="X114" s="142"/>
      <c r="Y114" s="142"/>
      <c r="Z114" s="142"/>
      <c r="AA114" s="142"/>
      <c r="AB114" s="142"/>
      <c r="AC114" s="142"/>
      <c r="AD114" s="142"/>
      <c r="AE114" s="142"/>
      <c r="AF114" s="142"/>
      <c r="AG114" s="147">
        <f t="shared" si="16"/>
        <v>0</v>
      </c>
      <c r="AH114" s="147"/>
      <c r="AI114" s="152">
        <f t="shared" si="17"/>
        <v>0</v>
      </c>
      <c r="AJ114" s="152"/>
      <c r="AK114" s="152"/>
      <c r="AL114" s="8" t="str">
        <f t="shared" si="18"/>
        <v>N</v>
      </c>
      <c r="AM114" s="145"/>
      <c r="AN114" s="145"/>
      <c r="AO114" s="145"/>
      <c r="AP114" s="145"/>
      <c r="AQ114" s="145"/>
      <c r="AR114" s="145"/>
      <c r="AS114" s="145"/>
      <c r="AT114" s="145"/>
      <c r="AU114" s="145"/>
      <c r="AV114" s="145"/>
      <c r="AW114" s="147">
        <f t="shared" si="19"/>
        <v>0</v>
      </c>
      <c r="AX114" s="147"/>
      <c r="AY114" s="144">
        <f t="shared" si="20"/>
        <v>0</v>
      </c>
      <c r="AZ114" s="144"/>
      <c r="BA114" s="144"/>
      <c r="BB114" s="142"/>
      <c r="BC114" s="142"/>
      <c r="BD114" s="142"/>
      <c r="BE114" s="142"/>
      <c r="BF114" s="142"/>
      <c r="BG114" s="146"/>
      <c r="BH114" s="146"/>
      <c r="BI114" s="146"/>
      <c r="BJ114" s="146"/>
      <c r="BK114" s="146"/>
      <c r="BL114" s="39"/>
      <c r="BM114" s="162"/>
      <c r="BN114" s="162"/>
      <c r="BO114" s="3" t="str">
        <f t="shared" si="21"/>
        <v>AB0</v>
      </c>
      <c r="BP114" s="140">
        <f>IF(ISERROR(VLOOKUP(BO114,'改定前　学研災保険料'!$A$1:$B$121,2,FALSE)),0,VLOOKUP(BO114,'改定前　学研災保険料'!$A$1:$B$121,2,FALSE))</f>
        <v>0</v>
      </c>
      <c r="BQ114" s="140"/>
      <c r="BR114" s="140"/>
      <c r="BS114" s="3" t="str">
        <f t="shared" si="22"/>
        <v>AB0</v>
      </c>
      <c r="BT114" s="140">
        <f>IF(ISERROR(VLOOKUP(BS114,'改定前　学研災保険料'!$A$1:$B$121,2,FALSE)),0,VLOOKUP(BS114,'改定前　学研災保険料'!$A$1:$B$121,2,FALSE))</f>
        <v>0</v>
      </c>
      <c r="BU114" s="140"/>
      <c r="BV114" s="140"/>
      <c r="BW114" s="148">
        <f t="shared" si="23"/>
        <v>0</v>
      </c>
      <c r="BX114" s="148"/>
      <c r="BY114" s="148"/>
      <c r="BZ114" s="3" t="str">
        <f t="shared" si="24"/>
        <v>ABN0</v>
      </c>
      <c r="CA114" s="140">
        <f>IF(ISERROR(VLOOKUP(BZ114,'改定前　学研災保険料'!$A$1:$B$121,2,FALSE)),0,VLOOKUP(BZ114,'改定前　学研災保険料'!$A$1:$B$121,2,FALSE))</f>
        <v>0</v>
      </c>
      <c r="CB114" s="140"/>
      <c r="CC114" s="140"/>
      <c r="CD114" s="3" t="str">
        <f t="shared" si="25"/>
        <v>ABN0</v>
      </c>
      <c r="CE114" s="140">
        <f>IF(ISERROR(VLOOKUP(CD114,'改定前　学研災保険料'!$A$1:$B$121,2,FALSE)),0,VLOOKUP(CD114,'改定前　学研災保険料'!$A$1:$B$121,2,FALSE))</f>
        <v>0</v>
      </c>
      <c r="CF114" s="140"/>
      <c r="CG114" s="140"/>
      <c r="CH114" s="148">
        <f t="shared" si="26"/>
        <v>0</v>
      </c>
      <c r="CI114" s="148"/>
      <c r="CJ114" s="149"/>
      <c r="CK114" s="150">
        <f t="shared" si="27"/>
        <v>0</v>
      </c>
      <c r="CL114" s="148"/>
      <c r="CM114" s="148"/>
      <c r="CN114" s="151"/>
    </row>
    <row r="115" spans="1:92" ht="22.5" customHeight="1">
      <c r="A115" s="24">
        <v>15</v>
      </c>
      <c r="B115" s="106"/>
      <c r="C115" s="106"/>
      <c r="D115" s="106"/>
      <c r="E115" s="106"/>
      <c r="F115" s="106"/>
      <c r="G115" s="106"/>
      <c r="H115" s="106"/>
      <c r="I115" s="106"/>
      <c r="J115" s="106"/>
      <c r="K115" s="106"/>
      <c r="L115" s="106"/>
      <c r="M115" s="106"/>
      <c r="N115" s="106"/>
      <c r="O115" s="106"/>
      <c r="P115" s="106"/>
      <c r="Q115" s="106"/>
      <c r="R115" s="106"/>
      <c r="S115" s="106"/>
      <c r="T115" s="106"/>
      <c r="U115" s="8" t="str">
        <f t="shared" si="14"/>
        <v>A</v>
      </c>
      <c r="V115" s="8" t="str">
        <f t="shared" si="15"/>
        <v>B</v>
      </c>
      <c r="W115" s="142"/>
      <c r="X115" s="142"/>
      <c r="Y115" s="142"/>
      <c r="Z115" s="142"/>
      <c r="AA115" s="142"/>
      <c r="AB115" s="142"/>
      <c r="AC115" s="142"/>
      <c r="AD115" s="142"/>
      <c r="AE115" s="142"/>
      <c r="AF115" s="142"/>
      <c r="AG115" s="147">
        <f t="shared" si="16"/>
        <v>0</v>
      </c>
      <c r="AH115" s="147"/>
      <c r="AI115" s="152">
        <f t="shared" si="17"/>
        <v>0</v>
      </c>
      <c r="AJ115" s="152"/>
      <c r="AK115" s="152"/>
      <c r="AL115" s="8" t="str">
        <f t="shared" si="18"/>
        <v>N</v>
      </c>
      <c r="AM115" s="145"/>
      <c r="AN115" s="145"/>
      <c r="AO115" s="145"/>
      <c r="AP115" s="145"/>
      <c r="AQ115" s="145"/>
      <c r="AR115" s="145"/>
      <c r="AS115" s="145"/>
      <c r="AT115" s="145"/>
      <c r="AU115" s="145"/>
      <c r="AV115" s="145"/>
      <c r="AW115" s="147">
        <f t="shared" si="19"/>
        <v>0</v>
      </c>
      <c r="AX115" s="147"/>
      <c r="AY115" s="144">
        <f t="shared" si="20"/>
        <v>0</v>
      </c>
      <c r="AZ115" s="144"/>
      <c r="BA115" s="144"/>
      <c r="BB115" s="142"/>
      <c r="BC115" s="142"/>
      <c r="BD115" s="142"/>
      <c r="BE115" s="142"/>
      <c r="BF115" s="142"/>
      <c r="BG115" s="146"/>
      <c r="BH115" s="146"/>
      <c r="BI115" s="146"/>
      <c r="BJ115" s="146"/>
      <c r="BK115" s="146"/>
      <c r="BL115" s="39"/>
      <c r="BM115" s="162"/>
      <c r="BN115" s="162"/>
      <c r="BO115" s="3" t="str">
        <f t="shared" si="21"/>
        <v>AB0</v>
      </c>
      <c r="BP115" s="140">
        <f>IF(ISERROR(VLOOKUP(BO115,'改定前　学研災保険料'!$A$1:$B$121,2,FALSE)),0,VLOOKUP(BO115,'改定前　学研災保険料'!$A$1:$B$121,2,FALSE))</f>
        <v>0</v>
      </c>
      <c r="BQ115" s="140"/>
      <c r="BR115" s="140"/>
      <c r="BS115" s="3" t="str">
        <f t="shared" si="22"/>
        <v>AB0</v>
      </c>
      <c r="BT115" s="140">
        <f>IF(ISERROR(VLOOKUP(BS115,'改定前　学研災保険料'!$A$1:$B$121,2,FALSE)),0,VLOOKUP(BS115,'改定前　学研災保険料'!$A$1:$B$121,2,FALSE))</f>
        <v>0</v>
      </c>
      <c r="BU115" s="140"/>
      <c r="BV115" s="140"/>
      <c r="BW115" s="148">
        <f t="shared" si="23"/>
        <v>0</v>
      </c>
      <c r="BX115" s="148"/>
      <c r="BY115" s="148"/>
      <c r="BZ115" s="3" t="str">
        <f t="shared" si="24"/>
        <v>ABN0</v>
      </c>
      <c r="CA115" s="140">
        <f>IF(ISERROR(VLOOKUP(BZ115,'改定前　学研災保険料'!$A$1:$B$121,2,FALSE)),0,VLOOKUP(BZ115,'改定前　学研災保険料'!$A$1:$B$121,2,FALSE))</f>
        <v>0</v>
      </c>
      <c r="CB115" s="140"/>
      <c r="CC115" s="140"/>
      <c r="CD115" s="3" t="str">
        <f t="shared" si="25"/>
        <v>ABN0</v>
      </c>
      <c r="CE115" s="140">
        <f>IF(ISERROR(VLOOKUP(CD115,'改定前　学研災保険料'!$A$1:$B$121,2,FALSE)),0,VLOOKUP(CD115,'改定前　学研災保険料'!$A$1:$B$121,2,FALSE))</f>
        <v>0</v>
      </c>
      <c r="CF115" s="140"/>
      <c r="CG115" s="140"/>
      <c r="CH115" s="148">
        <f t="shared" si="26"/>
        <v>0</v>
      </c>
      <c r="CI115" s="148"/>
      <c r="CJ115" s="149"/>
      <c r="CK115" s="150">
        <f t="shared" si="27"/>
        <v>0</v>
      </c>
      <c r="CL115" s="148"/>
      <c r="CM115" s="148"/>
      <c r="CN115" s="151"/>
    </row>
    <row r="116" spans="1:92" ht="22.5" customHeight="1">
      <c r="A116" s="24">
        <v>16</v>
      </c>
      <c r="B116" s="106"/>
      <c r="C116" s="106"/>
      <c r="D116" s="106"/>
      <c r="E116" s="106"/>
      <c r="F116" s="106"/>
      <c r="G116" s="106"/>
      <c r="H116" s="106"/>
      <c r="I116" s="106"/>
      <c r="J116" s="106"/>
      <c r="K116" s="106"/>
      <c r="L116" s="106"/>
      <c r="M116" s="106"/>
      <c r="N116" s="106"/>
      <c r="O116" s="106"/>
      <c r="P116" s="106"/>
      <c r="Q116" s="106"/>
      <c r="R116" s="106"/>
      <c r="S116" s="106"/>
      <c r="T116" s="106"/>
      <c r="U116" s="8" t="str">
        <f t="shared" si="14"/>
        <v>A</v>
      </c>
      <c r="V116" s="8" t="str">
        <f t="shared" si="15"/>
        <v>B</v>
      </c>
      <c r="W116" s="142"/>
      <c r="X116" s="142"/>
      <c r="Y116" s="142"/>
      <c r="Z116" s="142"/>
      <c r="AA116" s="142"/>
      <c r="AB116" s="142"/>
      <c r="AC116" s="142"/>
      <c r="AD116" s="142"/>
      <c r="AE116" s="142"/>
      <c r="AF116" s="142"/>
      <c r="AG116" s="147">
        <f t="shared" si="16"/>
        <v>0</v>
      </c>
      <c r="AH116" s="147"/>
      <c r="AI116" s="152">
        <f t="shared" si="17"/>
        <v>0</v>
      </c>
      <c r="AJ116" s="152"/>
      <c r="AK116" s="152"/>
      <c r="AL116" s="8" t="str">
        <f t="shared" si="18"/>
        <v>N</v>
      </c>
      <c r="AM116" s="145"/>
      <c r="AN116" s="145"/>
      <c r="AO116" s="145"/>
      <c r="AP116" s="145"/>
      <c r="AQ116" s="145"/>
      <c r="AR116" s="145"/>
      <c r="AS116" s="145"/>
      <c r="AT116" s="145"/>
      <c r="AU116" s="145"/>
      <c r="AV116" s="145"/>
      <c r="AW116" s="147">
        <f t="shared" si="19"/>
        <v>0</v>
      </c>
      <c r="AX116" s="147"/>
      <c r="AY116" s="144">
        <f t="shared" si="20"/>
        <v>0</v>
      </c>
      <c r="AZ116" s="144"/>
      <c r="BA116" s="144"/>
      <c r="BB116" s="142"/>
      <c r="BC116" s="142"/>
      <c r="BD116" s="142"/>
      <c r="BE116" s="142"/>
      <c r="BF116" s="142"/>
      <c r="BG116" s="146"/>
      <c r="BH116" s="146"/>
      <c r="BI116" s="146"/>
      <c r="BJ116" s="146"/>
      <c r="BK116" s="146"/>
      <c r="BL116" s="39"/>
      <c r="BM116" s="162"/>
      <c r="BN116" s="162"/>
      <c r="BO116" s="3" t="str">
        <f t="shared" si="21"/>
        <v>AB0</v>
      </c>
      <c r="BP116" s="140">
        <f>IF(ISERROR(VLOOKUP(BO116,'改定前　学研災保険料'!$A$1:$B$121,2,FALSE)),0,VLOOKUP(BO116,'改定前　学研災保険料'!$A$1:$B$121,2,FALSE))</f>
        <v>0</v>
      </c>
      <c r="BQ116" s="140"/>
      <c r="BR116" s="140"/>
      <c r="BS116" s="3" t="str">
        <f t="shared" si="22"/>
        <v>AB0</v>
      </c>
      <c r="BT116" s="140">
        <f>IF(ISERROR(VLOOKUP(BS116,'改定前　学研災保険料'!$A$1:$B$121,2,FALSE)),0,VLOOKUP(BS116,'改定前　学研災保険料'!$A$1:$B$121,2,FALSE))</f>
        <v>0</v>
      </c>
      <c r="BU116" s="140"/>
      <c r="BV116" s="140"/>
      <c r="BW116" s="148">
        <f t="shared" si="23"/>
        <v>0</v>
      </c>
      <c r="BX116" s="148"/>
      <c r="BY116" s="148"/>
      <c r="BZ116" s="3" t="str">
        <f t="shared" si="24"/>
        <v>ABN0</v>
      </c>
      <c r="CA116" s="140">
        <f>IF(ISERROR(VLOOKUP(BZ116,'改定前　学研災保険料'!$A$1:$B$121,2,FALSE)),0,VLOOKUP(BZ116,'改定前　学研災保険料'!$A$1:$B$121,2,FALSE))</f>
        <v>0</v>
      </c>
      <c r="CB116" s="140"/>
      <c r="CC116" s="140"/>
      <c r="CD116" s="3" t="str">
        <f t="shared" si="25"/>
        <v>ABN0</v>
      </c>
      <c r="CE116" s="140">
        <f>IF(ISERROR(VLOOKUP(CD116,'改定前　学研災保険料'!$A$1:$B$121,2,FALSE)),0,VLOOKUP(CD116,'改定前　学研災保険料'!$A$1:$B$121,2,FALSE))</f>
        <v>0</v>
      </c>
      <c r="CF116" s="140"/>
      <c r="CG116" s="140"/>
      <c r="CH116" s="148">
        <f t="shared" si="26"/>
        <v>0</v>
      </c>
      <c r="CI116" s="148"/>
      <c r="CJ116" s="149"/>
      <c r="CK116" s="150">
        <f t="shared" si="27"/>
        <v>0</v>
      </c>
      <c r="CL116" s="148"/>
      <c r="CM116" s="148"/>
      <c r="CN116" s="151"/>
    </row>
    <row r="117" spans="1:92" ht="22.5" customHeight="1">
      <c r="A117" s="25">
        <v>17</v>
      </c>
      <c r="B117" s="106"/>
      <c r="C117" s="106"/>
      <c r="D117" s="106"/>
      <c r="E117" s="106"/>
      <c r="F117" s="106"/>
      <c r="G117" s="106"/>
      <c r="H117" s="106"/>
      <c r="I117" s="106"/>
      <c r="J117" s="106"/>
      <c r="K117" s="106"/>
      <c r="L117" s="106"/>
      <c r="M117" s="106"/>
      <c r="N117" s="106"/>
      <c r="O117" s="106"/>
      <c r="P117" s="106"/>
      <c r="Q117" s="106"/>
      <c r="R117" s="106"/>
      <c r="S117" s="106"/>
      <c r="T117" s="106"/>
      <c r="U117" s="8" t="str">
        <f t="shared" si="14"/>
        <v>A</v>
      </c>
      <c r="V117" s="8" t="str">
        <f t="shared" si="15"/>
        <v>B</v>
      </c>
      <c r="W117" s="142"/>
      <c r="X117" s="142"/>
      <c r="Y117" s="142"/>
      <c r="Z117" s="142"/>
      <c r="AA117" s="142"/>
      <c r="AB117" s="142"/>
      <c r="AC117" s="142"/>
      <c r="AD117" s="142"/>
      <c r="AE117" s="142"/>
      <c r="AF117" s="142"/>
      <c r="AG117" s="147">
        <f t="shared" si="16"/>
        <v>0</v>
      </c>
      <c r="AH117" s="147"/>
      <c r="AI117" s="152">
        <f t="shared" si="17"/>
        <v>0</v>
      </c>
      <c r="AJ117" s="152"/>
      <c r="AK117" s="152"/>
      <c r="AL117" s="8" t="str">
        <f t="shared" si="18"/>
        <v>N</v>
      </c>
      <c r="AM117" s="145"/>
      <c r="AN117" s="145"/>
      <c r="AO117" s="145"/>
      <c r="AP117" s="145"/>
      <c r="AQ117" s="145"/>
      <c r="AR117" s="145"/>
      <c r="AS117" s="145"/>
      <c r="AT117" s="145"/>
      <c r="AU117" s="145"/>
      <c r="AV117" s="145"/>
      <c r="AW117" s="147">
        <f t="shared" si="19"/>
        <v>0</v>
      </c>
      <c r="AX117" s="147"/>
      <c r="AY117" s="144">
        <f t="shared" si="20"/>
        <v>0</v>
      </c>
      <c r="AZ117" s="144"/>
      <c r="BA117" s="144"/>
      <c r="BB117" s="142"/>
      <c r="BC117" s="142"/>
      <c r="BD117" s="142"/>
      <c r="BE117" s="142"/>
      <c r="BF117" s="142"/>
      <c r="BG117" s="146"/>
      <c r="BH117" s="146"/>
      <c r="BI117" s="146"/>
      <c r="BJ117" s="146"/>
      <c r="BK117" s="146"/>
      <c r="BL117" s="39"/>
      <c r="BM117" s="162"/>
      <c r="BN117" s="162"/>
      <c r="BO117" s="3" t="str">
        <f t="shared" si="21"/>
        <v>AB0</v>
      </c>
      <c r="BP117" s="140">
        <f>IF(ISERROR(VLOOKUP(BO117,'改定前　学研災保険料'!$A$1:$B$121,2,FALSE)),0,VLOOKUP(BO117,'改定前　学研災保険料'!$A$1:$B$121,2,FALSE))</f>
        <v>0</v>
      </c>
      <c r="BQ117" s="140"/>
      <c r="BR117" s="140"/>
      <c r="BS117" s="3" t="str">
        <f t="shared" si="22"/>
        <v>AB0</v>
      </c>
      <c r="BT117" s="140">
        <f>IF(ISERROR(VLOOKUP(BS117,'改定前　学研災保険料'!$A$1:$B$121,2,FALSE)),0,VLOOKUP(BS117,'改定前　学研災保険料'!$A$1:$B$121,2,FALSE))</f>
        <v>0</v>
      </c>
      <c r="BU117" s="140"/>
      <c r="BV117" s="140"/>
      <c r="BW117" s="148">
        <f t="shared" si="23"/>
        <v>0</v>
      </c>
      <c r="BX117" s="148"/>
      <c r="BY117" s="148"/>
      <c r="BZ117" s="3" t="str">
        <f t="shared" si="24"/>
        <v>ABN0</v>
      </c>
      <c r="CA117" s="140">
        <f>IF(ISERROR(VLOOKUP(BZ117,'改定前　学研災保険料'!$A$1:$B$121,2,FALSE)),0,VLOOKUP(BZ117,'改定前　学研災保険料'!$A$1:$B$121,2,FALSE))</f>
        <v>0</v>
      </c>
      <c r="CB117" s="140"/>
      <c r="CC117" s="140"/>
      <c r="CD117" s="3" t="str">
        <f t="shared" si="25"/>
        <v>ABN0</v>
      </c>
      <c r="CE117" s="140">
        <f>IF(ISERROR(VLOOKUP(CD117,'改定前　学研災保険料'!$A$1:$B$121,2,FALSE)),0,VLOOKUP(CD117,'改定前　学研災保険料'!$A$1:$B$121,2,FALSE))</f>
        <v>0</v>
      </c>
      <c r="CF117" s="140"/>
      <c r="CG117" s="140"/>
      <c r="CH117" s="148">
        <f t="shared" si="26"/>
        <v>0</v>
      </c>
      <c r="CI117" s="148"/>
      <c r="CJ117" s="149"/>
      <c r="CK117" s="150">
        <f t="shared" si="27"/>
        <v>0</v>
      </c>
      <c r="CL117" s="148"/>
      <c r="CM117" s="148"/>
      <c r="CN117" s="151"/>
    </row>
    <row r="118" spans="1:92" ht="22.5" customHeight="1">
      <c r="A118" s="25">
        <v>18</v>
      </c>
      <c r="B118" s="106"/>
      <c r="C118" s="106"/>
      <c r="D118" s="106"/>
      <c r="E118" s="106"/>
      <c r="F118" s="106"/>
      <c r="G118" s="106"/>
      <c r="H118" s="106"/>
      <c r="I118" s="106"/>
      <c r="J118" s="106"/>
      <c r="K118" s="106"/>
      <c r="L118" s="106"/>
      <c r="M118" s="106"/>
      <c r="N118" s="106"/>
      <c r="O118" s="106"/>
      <c r="P118" s="106"/>
      <c r="Q118" s="106"/>
      <c r="R118" s="106"/>
      <c r="S118" s="106"/>
      <c r="T118" s="106"/>
      <c r="U118" s="8" t="str">
        <f t="shared" si="14"/>
        <v>A</v>
      </c>
      <c r="V118" s="8" t="str">
        <f t="shared" si="15"/>
        <v>B</v>
      </c>
      <c r="W118" s="142"/>
      <c r="X118" s="142"/>
      <c r="Y118" s="142"/>
      <c r="Z118" s="142"/>
      <c r="AA118" s="142"/>
      <c r="AB118" s="142"/>
      <c r="AC118" s="142"/>
      <c r="AD118" s="142"/>
      <c r="AE118" s="142"/>
      <c r="AF118" s="142"/>
      <c r="AG118" s="147">
        <f t="shared" si="16"/>
        <v>0</v>
      </c>
      <c r="AH118" s="147"/>
      <c r="AI118" s="152">
        <f t="shared" si="17"/>
        <v>0</v>
      </c>
      <c r="AJ118" s="152"/>
      <c r="AK118" s="152"/>
      <c r="AL118" s="8" t="str">
        <f t="shared" si="18"/>
        <v>N</v>
      </c>
      <c r="AM118" s="145"/>
      <c r="AN118" s="145"/>
      <c r="AO118" s="145"/>
      <c r="AP118" s="145"/>
      <c r="AQ118" s="145"/>
      <c r="AR118" s="145"/>
      <c r="AS118" s="145"/>
      <c r="AT118" s="145"/>
      <c r="AU118" s="145"/>
      <c r="AV118" s="145"/>
      <c r="AW118" s="147">
        <f t="shared" si="19"/>
        <v>0</v>
      </c>
      <c r="AX118" s="147"/>
      <c r="AY118" s="144">
        <f t="shared" si="20"/>
        <v>0</v>
      </c>
      <c r="AZ118" s="144"/>
      <c r="BA118" s="144"/>
      <c r="BB118" s="142"/>
      <c r="BC118" s="142"/>
      <c r="BD118" s="142"/>
      <c r="BE118" s="142"/>
      <c r="BF118" s="142"/>
      <c r="BG118" s="146"/>
      <c r="BH118" s="146"/>
      <c r="BI118" s="146"/>
      <c r="BJ118" s="146"/>
      <c r="BK118" s="146"/>
      <c r="BL118" s="39"/>
      <c r="BM118" s="162"/>
      <c r="BN118" s="162"/>
      <c r="BO118" s="3" t="str">
        <f t="shared" si="21"/>
        <v>AB0</v>
      </c>
      <c r="BP118" s="140">
        <f>IF(ISERROR(VLOOKUP(BO118,'改定前　学研災保険料'!$A$1:$B$121,2,FALSE)),0,VLOOKUP(BO118,'改定前　学研災保険料'!$A$1:$B$121,2,FALSE))</f>
        <v>0</v>
      </c>
      <c r="BQ118" s="140"/>
      <c r="BR118" s="140"/>
      <c r="BS118" s="3" t="str">
        <f t="shared" si="22"/>
        <v>AB0</v>
      </c>
      <c r="BT118" s="140">
        <f>IF(ISERROR(VLOOKUP(BS118,'改定前　学研災保険料'!$A$1:$B$121,2,FALSE)),0,VLOOKUP(BS118,'改定前　学研災保険料'!$A$1:$B$121,2,FALSE))</f>
        <v>0</v>
      </c>
      <c r="BU118" s="140"/>
      <c r="BV118" s="140"/>
      <c r="BW118" s="148">
        <f t="shared" si="23"/>
        <v>0</v>
      </c>
      <c r="BX118" s="148"/>
      <c r="BY118" s="148"/>
      <c r="BZ118" s="3" t="str">
        <f t="shared" si="24"/>
        <v>ABN0</v>
      </c>
      <c r="CA118" s="140">
        <f>IF(ISERROR(VLOOKUP(BZ118,'改定前　学研災保険料'!$A$1:$B$121,2,FALSE)),0,VLOOKUP(BZ118,'改定前　学研災保険料'!$A$1:$B$121,2,FALSE))</f>
        <v>0</v>
      </c>
      <c r="CB118" s="140"/>
      <c r="CC118" s="140"/>
      <c r="CD118" s="3" t="str">
        <f t="shared" si="25"/>
        <v>ABN0</v>
      </c>
      <c r="CE118" s="140">
        <f>IF(ISERROR(VLOOKUP(CD118,'改定前　学研災保険料'!$A$1:$B$121,2,FALSE)),0,VLOOKUP(CD118,'改定前　学研災保険料'!$A$1:$B$121,2,FALSE))</f>
        <v>0</v>
      </c>
      <c r="CF118" s="140"/>
      <c r="CG118" s="140"/>
      <c r="CH118" s="148">
        <f t="shared" si="26"/>
        <v>0</v>
      </c>
      <c r="CI118" s="148"/>
      <c r="CJ118" s="149"/>
      <c r="CK118" s="150">
        <f t="shared" si="27"/>
        <v>0</v>
      </c>
      <c r="CL118" s="148"/>
      <c r="CM118" s="148"/>
      <c r="CN118" s="151"/>
    </row>
    <row r="119" spans="1:92" ht="22.5" customHeight="1">
      <c r="A119" s="24">
        <v>19</v>
      </c>
      <c r="B119" s="106"/>
      <c r="C119" s="106"/>
      <c r="D119" s="106"/>
      <c r="E119" s="106"/>
      <c r="F119" s="106"/>
      <c r="G119" s="106"/>
      <c r="H119" s="106"/>
      <c r="I119" s="106"/>
      <c r="J119" s="106"/>
      <c r="K119" s="106"/>
      <c r="L119" s="106"/>
      <c r="M119" s="106"/>
      <c r="N119" s="106"/>
      <c r="O119" s="106"/>
      <c r="P119" s="106"/>
      <c r="Q119" s="106"/>
      <c r="R119" s="106"/>
      <c r="S119" s="106"/>
      <c r="T119" s="106"/>
      <c r="U119" s="8" t="str">
        <f t="shared" si="14"/>
        <v>A</v>
      </c>
      <c r="V119" s="8" t="str">
        <f t="shared" si="15"/>
        <v>B</v>
      </c>
      <c r="W119" s="142"/>
      <c r="X119" s="142"/>
      <c r="Y119" s="142"/>
      <c r="Z119" s="142"/>
      <c r="AA119" s="142"/>
      <c r="AB119" s="142"/>
      <c r="AC119" s="142"/>
      <c r="AD119" s="142"/>
      <c r="AE119" s="142"/>
      <c r="AF119" s="142"/>
      <c r="AG119" s="147">
        <f t="shared" si="16"/>
        <v>0</v>
      </c>
      <c r="AH119" s="147"/>
      <c r="AI119" s="152">
        <f t="shared" si="17"/>
        <v>0</v>
      </c>
      <c r="AJ119" s="152"/>
      <c r="AK119" s="152"/>
      <c r="AL119" s="8" t="str">
        <f t="shared" si="18"/>
        <v>N</v>
      </c>
      <c r="AM119" s="145"/>
      <c r="AN119" s="145"/>
      <c r="AO119" s="145"/>
      <c r="AP119" s="145"/>
      <c r="AQ119" s="145"/>
      <c r="AR119" s="145"/>
      <c r="AS119" s="145"/>
      <c r="AT119" s="145"/>
      <c r="AU119" s="145"/>
      <c r="AV119" s="145"/>
      <c r="AW119" s="147">
        <f t="shared" si="19"/>
        <v>0</v>
      </c>
      <c r="AX119" s="147"/>
      <c r="AY119" s="144">
        <f t="shared" si="20"/>
        <v>0</v>
      </c>
      <c r="AZ119" s="144"/>
      <c r="BA119" s="144"/>
      <c r="BB119" s="142"/>
      <c r="BC119" s="142"/>
      <c r="BD119" s="142"/>
      <c r="BE119" s="142"/>
      <c r="BF119" s="142"/>
      <c r="BG119" s="146"/>
      <c r="BH119" s="146"/>
      <c r="BI119" s="146"/>
      <c r="BJ119" s="146"/>
      <c r="BK119" s="146"/>
      <c r="BL119" s="39"/>
      <c r="BM119" s="162"/>
      <c r="BN119" s="162"/>
      <c r="BO119" s="3" t="str">
        <f t="shared" si="21"/>
        <v>AB0</v>
      </c>
      <c r="BP119" s="140">
        <f>IF(ISERROR(VLOOKUP(BO119,'改定前　学研災保険料'!$A$1:$B$121,2,FALSE)),0,VLOOKUP(BO119,'改定前　学研災保険料'!$A$1:$B$121,2,FALSE))</f>
        <v>0</v>
      </c>
      <c r="BQ119" s="140"/>
      <c r="BR119" s="140"/>
      <c r="BS119" s="3" t="str">
        <f t="shared" si="22"/>
        <v>AB0</v>
      </c>
      <c r="BT119" s="140">
        <f>IF(ISERROR(VLOOKUP(BS119,'改定前　学研災保険料'!$A$1:$B$121,2,FALSE)),0,VLOOKUP(BS119,'改定前　学研災保険料'!$A$1:$B$121,2,FALSE))</f>
        <v>0</v>
      </c>
      <c r="BU119" s="140"/>
      <c r="BV119" s="140"/>
      <c r="BW119" s="148">
        <f t="shared" si="23"/>
        <v>0</v>
      </c>
      <c r="BX119" s="148"/>
      <c r="BY119" s="148"/>
      <c r="BZ119" s="3" t="str">
        <f t="shared" si="24"/>
        <v>ABN0</v>
      </c>
      <c r="CA119" s="140">
        <f>IF(ISERROR(VLOOKUP(BZ119,'改定前　学研災保険料'!$A$1:$B$121,2,FALSE)),0,VLOOKUP(BZ119,'改定前　学研災保険料'!$A$1:$B$121,2,FALSE))</f>
        <v>0</v>
      </c>
      <c r="CB119" s="140"/>
      <c r="CC119" s="140"/>
      <c r="CD119" s="3" t="str">
        <f t="shared" si="25"/>
        <v>ABN0</v>
      </c>
      <c r="CE119" s="140">
        <f>IF(ISERROR(VLOOKUP(CD119,'改定前　学研災保険料'!$A$1:$B$121,2,FALSE)),0,VLOOKUP(CD119,'改定前　学研災保険料'!$A$1:$B$121,2,FALSE))</f>
        <v>0</v>
      </c>
      <c r="CF119" s="140"/>
      <c r="CG119" s="140"/>
      <c r="CH119" s="148">
        <f t="shared" si="26"/>
        <v>0</v>
      </c>
      <c r="CI119" s="148"/>
      <c r="CJ119" s="149"/>
      <c r="CK119" s="150">
        <f t="shared" si="27"/>
        <v>0</v>
      </c>
      <c r="CL119" s="148"/>
      <c r="CM119" s="148"/>
      <c r="CN119" s="151"/>
    </row>
    <row r="120" spans="1:92" ht="22.5" customHeight="1">
      <c r="A120" s="24">
        <v>20</v>
      </c>
      <c r="B120" s="106"/>
      <c r="C120" s="106"/>
      <c r="D120" s="106"/>
      <c r="E120" s="106"/>
      <c r="F120" s="106"/>
      <c r="G120" s="106"/>
      <c r="H120" s="106"/>
      <c r="I120" s="106"/>
      <c r="J120" s="106"/>
      <c r="K120" s="106"/>
      <c r="L120" s="106"/>
      <c r="M120" s="106"/>
      <c r="N120" s="106"/>
      <c r="O120" s="106"/>
      <c r="P120" s="106"/>
      <c r="Q120" s="106"/>
      <c r="R120" s="106"/>
      <c r="S120" s="106"/>
      <c r="T120" s="106"/>
      <c r="U120" s="8" t="str">
        <f t="shared" si="14"/>
        <v>A</v>
      </c>
      <c r="V120" s="8" t="str">
        <f t="shared" si="15"/>
        <v>B</v>
      </c>
      <c r="W120" s="142"/>
      <c r="X120" s="142"/>
      <c r="Y120" s="142"/>
      <c r="Z120" s="142"/>
      <c r="AA120" s="142"/>
      <c r="AB120" s="142"/>
      <c r="AC120" s="142"/>
      <c r="AD120" s="142"/>
      <c r="AE120" s="142"/>
      <c r="AF120" s="142"/>
      <c r="AG120" s="147">
        <f t="shared" si="16"/>
        <v>0</v>
      </c>
      <c r="AH120" s="147"/>
      <c r="AI120" s="152">
        <f t="shared" si="17"/>
        <v>0</v>
      </c>
      <c r="AJ120" s="152"/>
      <c r="AK120" s="152"/>
      <c r="AL120" s="8" t="str">
        <f t="shared" si="18"/>
        <v>N</v>
      </c>
      <c r="AM120" s="145"/>
      <c r="AN120" s="145"/>
      <c r="AO120" s="145"/>
      <c r="AP120" s="145"/>
      <c r="AQ120" s="145"/>
      <c r="AR120" s="145"/>
      <c r="AS120" s="145"/>
      <c r="AT120" s="145"/>
      <c r="AU120" s="145"/>
      <c r="AV120" s="145"/>
      <c r="AW120" s="147">
        <f t="shared" si="19"/>
        <v>0</v>
      </c>
      <c r="AX120" s="147"/>
      <c r="AY120" s="144">
        <f t="shared" si="20"/>
        <v>0</v>
      </c>
      <c r="AZ120" s="144"/>
      <c r="BA120" s="144"/>
      <c r="BB120" s="142"/>
      <c r="BC120" s="142"/>
      <c r="BD120" s="142"/>
      <c r="BE120" s="142"/>
      <c r="BF120" s="142"/>
      <c r="BG120" s="146"/>
      <c r="BH120" s="146"/>
      <c r="BI120" s="146"/>
      <c r="BJ120" s="146"/>
      <c r="BK120" s="146"/>
      <c r="BL120" s="39"/>
      <c r="BM120" s="162"/>
      <c r="BN120" s="162"/>
      <c r="BO120" s="3" t="str">
        <f t="shared" si="21"/>
        <v>AB0</v>
      </c>
      <c r="BP120" s="140">
        <f>IF(ISERROR(VLOOKUP(BO120,'改定前　学研災保険料'!$A$1:$B$121,2,FALSE)),0,VLOOKUP(BO120,'改定前　学研災保険料'!$A$1:$B$121,2,FALSE))</f>
        <v>0</v>
      </c>
      <c r="BQ120" s="140"/>
      <c r="BR120" s="140"/>
      <c r="BS120" s="3" t="str">
        <f t="shared" si="22"/>
        <v>AB0</v>
      </c>
      <c r="BT120" s="140">
        <f>IF(ISERROR(VLOOKUP(BS120,'改定前　学研災保険料'!$A$1:$B$121,2,FALSE)),0,VLOOKUP(BS120,'改定前　学研災保険料'!$A$1:$B$121,2,FALSE))</f>
        <v>0</v>
      </c>
      <c r="BU120" s="140"/>
      <c r="BV120" s="140"/>
      <c r="BW120" s="148">
        <f t="shared" si="23"/>
        <v>0</v>
      </c>
      <c r="BX120" s="148"/>
      <c r="BY120" s="148"/>
      <c r="BZ120" s="3" t="str">
        <f t="shared" si="24"/>
        <v>ABN0</v>
      </c>
      <c r="CA120" s="140">
        <f>IF(ISERROR(VLOOKUP(BZ120,'改定前　学研災保険料'!$A$1:$B$121,2,FALSE)),0,VLOOKUP(BZ120,'改定前　学研災保険料'!$A$1:$B$121,2,FALSE))</f>
        <v>0</v>
      </c>
      <c r="CB120" s="140"/>
      <c r="CC120" s="140"/>
      <c r="CD120" s="3" t="str">
        <f t="shared" si="25"/>
        <v>ABN0</v>
      </c>
      <c r="CE120" s="140">
        <f>IF(ISERROR(VLOOKUP(CD120,'改定前　学研災保険料'!$A$1:$B$121,2,FALSE)),0,VLOOKUP(CD120,'改定前　学研災保険料'!$A$1:$B$121,2,FALSE))</f>
        <v>0</v>
      </c>
      <c r="CF120" s="140"/>
      <c r="CG120" s="140"/>
      <c r="CH120" s="148">
        <f t="shared" si="26"/>
        <v>0</v>
      </c>
      <c r="CI120" s="148"/>
      <c r="CJ120" s="149"/>
      <c r="CK120" s="150">
        <f t="shared" si="27"/>
        <v>0</v>
      </c>
      <c r="CL120" s="148"/>
      <c r="CM120" s="148"/>
      <c r="CN120" s="151"/>
    </row>
    <row r="121" spans="1:92" ht="22.5" customHeight="1">
      <c r="A121" s="25">
        <v>21</v>
      </c>
      <c r="B121" s="106"/>
      <c r="C121" s="106"/>
      <c r="D121" s="106"/>
      <c r="E121" s="106"/>
      <c r="F121" s="106"/>
      <c r="G121" s="106"/>
      <c r="H121" s="106"/>
      <c r="I121" s="106"/>
      <c r="J121" s="106"/>
      <c r="K121" s="106"/>
      <c r="L121" s="106"/>
      <c r="M121" s="106"/>
      <c r="N121" s="106"/>
      <c r="O121" s="106"/>
      <c r="P121" s="106"/>
      <c r="Q121" s="106"/>
      <c r="R121" s="106"/>
      <c r="S121" s="106"/>
      <c r="T121" s="106"/>
      <c r="U121" s="8" t="str">
        <f t="shared" si="14"/>
        <v>A</v>
      </c>
      <c r="V121" s="8" t="str">
        <f t="shared" si="15"/>
        <v>B</v>
      </c>
      <c r="W121" s="142"/>
      <c r="X121" s="142"/>
      <c r="Y121" s="142"/>
      <c r="Z121" s="142"/>
      <c r="AA121" s="142"/>
      <c r="AB121" s="142"/>
      <c r="AC121" s="142"/>
      <c r="AD121" s="142"/>
      <c r="AE121" s="142"/>
      <c r="AF121" s="142"/>
      <c r="AG121" s="147">
        <f t="shared" si="16"/>
        <v>0</v>
      </c>
      <c r="AH121" s="147"/>
      <c r="AI121" s="152">
        <f t="shared" si="17"/>
        <v>0</v>
      </c>
      <c r="AJ121" s="152"/>
      <c r="AK121" s="152"/>
      <c r="AL121" s="8" t="str">
        <f t="shared" si="18"/>
        <v>N</v>
      </c>
      <c r="AM121" s="145"/>
      <c r="AN121" s="145"/>
      <c r="AO121" s="145"/>
      <c r="AP121" s="145"/>
      <c r="AQ121" s="145"/>
      <c r="AR121" s="145"/>
      <c r="AS121" s="145"/>
      <c r="AT121" s="145"/>
      <c r="AU121" s="145"/>
      <c r="AV121" s="145"/>
      <c r="AW121" s="147">
        <f t="shared" si="19"/>
        <v>0</v>
      </c>
      <c r="AX121" s="147"/>
      <c r="AY121" s="144">
        <f t="shared" si="20"/>
        <v>0</v>
      </c>
      <c r="AZ121" s="144"/>
      <c r="BA121" s="144"/>
      <c r="BB121" s="142"/>
      <c r="BC121" s="142"/>
      <c r="BD121" s="142"/>
      <c r="BE121" s="142"/>
      <c r="BF121" s="142"/>
      <c r="BG121" s="146"/>
      <c r="BH121" s="146"/>
      <c r="BI121" s="146"/>
      <c r="BJ121" s="146"/>
      <c r="BK121" s="146"/>
      <c r="BL121" s="39"/>
      <c r="BM121" s="162"/>
      <c r="BN121" s="162"/>
      <c r="BO121" s="3" t="str">
        <f t="shared" si="21"/>
        <v>AB0</v>
      </c>
      <c r="BP121" s="140">
        <f>IF(ISERROR(VLOOKUP(BO121,'改定前　学研災保険料'!$A$1:$B$121,2,FALSE)),0,VLOOKUP(BO121,'改定前　学研災保険料'!$A$1:$B$121,2,FALSE))</f>
        <v>0</v>
      </c>
      <c r="BQ121" s="140"/>
      <c r="BR121" s="140"/>
      <c r="BS121" s="3" t="str">
        <f t="shared" si="22"/>
        <v>AB0</v>
      </c>
      <c r="BT121" s="140">
        <f>IF(ISERROR(VLOOKUP(BS121,'改定前　学研災保険料'!$A$1:$B$121,2,FALSE)),0,VLOOKUP(BS121,'改定前　学研災保険料'!$A$1:$B$121,2,FALSE))</f>
        <v>0</v>
      </c>
      <c r="BU121" s="140"/>
      <c r="BV121" s="140"/>
      <c r="BW121" s="148">
        <f t="shared" si="23"/>
        <v>0</v>
      </c>
      <c r="BX121" s="148"/>
      <c r="BY121" s="148"/>
      <c r="BZ121" s="3" t="str">
        <f t="shared" si="24"/>
        <v>ABN0</v>
      </c>
      <c r="CA121" s="140">
        <f>IF(ISERROR(VLOOKUP(BZ121,'改定前　学研災保険料'!$A$1:$B$121,2,FALSE)),0,VLOOKUP(BZ121,'改定前　学研災保険料'!$A$1:$B$121,2,FALSE))</f>
        <v>0</v>
      </c>
      <c r="CB121" s="140"/>
      <c r="CC121" s="140"/>
      <c r="CD121" s="3" t="str">
        <f t="shared" si="25"/>
        <v>ABN0</v>
      </c>
      <c r="CE121" s="140">
        <f>IF(ISERROR(VLOOKUP(CD121,'改定前　学研災保険料'!$A$1:$B$121,2,FALSE)),0,VLOOKUP(CD121,'改定前　学研災保険料'!$A$1:$B$121,2,FALSE))</f>
        <v>0</v>
      </c>
      <c r="CF121" s="140"/>
      <c r="CG121" s="140"/>
      <c r="CH121" s="148">
        <f t="shared" si="26"/>
        <v>0</v>
      </c>
      <c r="CI121" s="148"/>
      <c r="CJ121" s="149"/>
      <c r="CK121" s="150">
        <f t="shared" si="27"/>
        <v>0</v>
      </c>
      <c r="CL121" s="148"/>
      <c r="CM121" s="148"/>
      <c r="CN121" s="151"/>
    </row>
    <row r="122" spans="1:92" ht="22.5" customHeight="1">
      <c r="A122" s="25">
        <v>22</v>
      </c>
      <c r="B122" s="106"/>
      <c r="C122" s="106"/>
      <c r="D122" s="106"/>
      <c r="E122" s="106"/>
      <c r="F122" s="106"/>
      <c r="G122" s="106"/>
      <c r="H122" s="106"/>
      <c r="I122" s="106"/>
      <c r="J122" s="106"/>
      <c r="K122" s="106"/>
      <c r="L122" s="106"/>
      <c r="M122" s="106"/>
      <c r="N122" s="106"/>
      <c r="O122" s="106"/>
      <c r="P122" s="106"/>
      <c r="Q122" s="106"/>
      <c r="R122" s="106"/>
      <c r="S122" s="106"/>
      <c r="T122" s="106"/>
      <c r="U122" s="8" t="str">
        <f t="shared" si="14"/>
        <v>A</v>
      </c>
      <c r="V122" s="8" t="str">
        <f t="shared" si="15"/>
        <v>B</v>
      </c>
      <c r="W122" s="142"/>
      <c r="X122" s="142"/>
      <c r="Y122" s="142"/>
      <c r="Z122" s="142"/>
      <c r="AA122" s="142"/>
      <c r="AB122" s="142"/>
      <c r="AC122" s="142"/>
      <c r="AD122" s="142"/>
      <c r="AE122" s="142"/>
      <c r="AF122" s="142"/>
      <c r="AG122" s="147">
        <f t="shared" si="16"/>
        <v>0</v>
      </c>
      <c r="AH122" s="147"/>
      <c r="AI122" s="152">
        <f t="shared" si="17"/>
        <v>0</v>
      </c>
      <c r="AJ122" s="152"/>
      <c r="AK122" s="152"/>
      <c r="AL122" s="8" t="str">
        <f t="shared" si="18"/>
        <v>N</v>
      </c>
      <c r="AM122" s="145"/>
      <c r="AN122" s="145"/>
      <c r="AO122" s="145"/>
      <c r="AP122" s="145"/>
      <c r="AQ122" s="145"/>
      <c r="AR122" s="145"/>
      <c r="AS122" s="145"/>
      <c r="AT122" s="145"/>
      <c r="AU122" s="145"/>
      <c r="AV122" s="145"/>
      <c r="AW122" s="147">
        <f t="shared" si="19"/>
        <v>0</v>
      </c>
      <c r="AX122" s="147"/>
      <c r="AY122" s="144">
        <f t="shared" si="20"/>
        <v>0</v>
      </c>
      <c r="AZ122" s="144"/>
      <c r="BA122" s="144"/>
      <c r="BB122" s="142"/>
      <c r="BC122" s="142"/>
      <c r="BD122" s="142"/>
      <c r="BE122" s="142"/>
      <c r="BF122" s="142"/>
      <c r="BG122" s="146"/>
      <c r="BH122" s="146"/>
      <c r="BI122" s="146"/>
      <c r="BJ122" s="146"/>
      <c r="BK122" s="146"/>
      <c r="BL122" s="39"/>
      <c r="BM122" s="162"/>
      <c r="BN122" s="162"/>
      <c r="BO122" s="3" t="str">
        <f t="shared" si="21"/>
        <v>AB0</v>
      </c>
      <c r="BP122" s="140">
        <f>IF(ISERROR(VLOOKUP(BO122,'改定前　学研災保険料'!$A$1:$B$121,2,FALSE)),0,VLOOKUP(BO122,'改定前　学研災保険料'!$A$1:$B$121,2,FALSE))</f>
        <v>0</v>
      </c>
      <c r="BQ122" s="140"/>
      <c r="BR122" s="140"/>
      <c r="BS122" s="3" t="str">
        <f t="shared" si="22"/>
        <v>AB0</v>
      </c>
      <c r="BT122" s="140">
        <f>IF(ISERROR(VLOOKUP(BS122,'改定前　学研災保険料'!$A$1:$B$121,2,FALSE)),0,VLOOKUP(BS122,'改定前　学研災保険料'!$A$1:$B$121,2,FALSE))</f>
        <v>0</v>
      </c>
      <c r="BU122" s="140"/>
      <c r="BV122" s="140"/>
      <c r="BW122" s="148">
        <f t="shared" si="23"/>
        <v>0</v>
      </c>
      <c r="BX122" s="148"/>
      <c r="BY122" s="148"/>
      <c r="BZ122" s="3" t="str">
        <f t="shared" si="24"/>
        <v>ABN0</v>
      </c>
      <c r="CA122" s="140">
        <f>IF(ISERROR(VLOOKUP(BZ122,'改定前　学研災保険料'!$A$1:$B$121,2,FALSE)),0,VLOOKUP(BZ122,'改定前　学研災保険料'!$A$1:$B$121,2,FALSE))</f>
        <v>0</v>
      </c>
      <c r="CB122" s="140"/>
      <c r="CC122" s="140"/>
      <c r="CD122" s="3" t="str">
        <f t="shared" si="25"/>
        <v>ABN0</v>
      </c>
      <c r="CE122" s="140">
        <f>IF(ISERROR(VLOOKUP(CD122,'改定前　学研災保険料'!$A$1:$B$121,2,FALSE)),0,VLOOKUP(CD122,'改定前　学研災保険料'!$A$1:$B$121,2,FALSE))</f>
        <v>0</v>
      </c>
      <c r="CF122" s="140"/>
      <c r="CG122" s="140"/>
      <c r="CH122" s="148">
        <f t="shared" si="26"/>
        <v>0</v>
      </c>
      <c r="CI122" s="148"/>
      <c r="CJ122" s="149"/>
      <c r="CK122" s="150">
        <f t="shared" si="27"/>
        <v>0</v>
      </c>
      <c r="CL122" s="148"/>
      <c r="CM122" s="148"/>
      <c r="CN122" s="151"/>
    </row>
    <row r="123" spans="1:92" ht="22.5" customHeight="1">
      <c r="A123" s="24">
        <v>23</v>
      </c>
      <c r="B123" s="106"/>
      <c r="C123" s="106"/>
      <c r="D123" s="106"/>
      <c r="E123" s="106"/>
      <c r="F123" s="106"/>
      <c r="G123" s="106"/>
      <c r="H123" s="106"/>
      <c r="I123" s="106"/>
      <c r="J123" s="106"/>
      <c r="K123" s="106"/>
      <c r="L123" s="106"/>
      <c r="M123" s="106"/>
      <c r="N123" s="106"/>
      <c r="O123" s="106"/>
      <c r="P123" s="106"/>
      <c r="Q123" s="106"/>
      <c r="R123" s="106"/>
      <c r="S123" s="106"/>
      <c r="T123" s="106"/>
      <c r="U123" s="8" t="str">
        <f t="shared" si="14"/>
        <v>A</v>
      </c>
      <c r="V123" s="8" t="str">
        <f t="shared" si="15"/>
        <v>B</v>
      </c>
      <c r="W123" s="142"/>
      <c r="X123" s="142"/>
      <c r="Y123" s="142"/>
      <c r="Z123" s="142"/>
      <c r="AA123" s="142"/>
      <c r="AB123" s="142"/>
      <c r="AC123" s="142"/>
      <c r="AD123" s="142"/>
      <c r="AE123" s="142"/>
      <c r="AF123" s="142"/>
      <c r="AG123" s="147">
        <f t="shared" si="16"/>
        <v>0</v>
      </c>
      <c r="AH123" s="147"/>
      <c r="AI123" s="152">
        <f t="shared" si="17"/>
        <v>0</v>
      </c>
      <c r="AJ123" s="152"/>
      <c r="AK123" s="152"/>
      <c r="AL123" s="8" t="str">
        <f t="shared" si="18"/>
        <v>N</v>
      </c>
      <c r="AM123" s="145"/>
      <c r="AN123" s="145"/>
      <c r="AO123" s="145"/>
      <c r="AP123" s="145"/>
      <c r="AQ123" s="145"/>
      <c r="AR123" s="145"/>
      <c r="AS123" s="145"/>
      <c r="AT123" s="145"/>
      <c r="AU123" s="145"/>
      <c r="AV123" s="145"/>
      <c r="AW123" s="147">
        <f t="shared" si="19"/>
        <v>0</v>
      </c>
      <c r="AX123" s="147"/>
      <c r="AY123" s="144">
        <f t="shared" si="20"/>
        <v>0</v>
      </c>
      <c r="AZ123" s="144"/>
      <c r="BA123" s="144"/>
      <c r="BB123" s="142"/>
      <c r="BC123" s="142"/>
      <c r="BD123" s="142"/>
      <c r="BE123" s="142"/>
      <c r="BF123" s="142"/>
      <c r="BG123" s="146"/>
      <c r="BH123" s="146"/>
      <c r="BI123" s="146"/>
      <c r="BJ123" s="146"/>
      <c r="BK123" s="146"/>
      <c r="BL123" s="39"/>
      <c r="BM123" s="162"/>
      <c r="BN123" s="162"/>
      <c r="BO123" s="3" t="str">
        <f t="shared" si="21"/>
        <v>AB0</v>
      </c>
      <c r="BP123" s="140">
        <f>IF(ISERROR(VLOOKUP(BO123,'改定前　学研災保険料'!$A$1:$B$121,2,FALSE)),0,VLOOKUP(BO123,'改定前　学研災保険料'!$A$1:$B$121,2,FALSE))</f>
        <v>0</v>
      </c>
      <c r="BQ123" s="140"/>
      <c r="BR123" s="140"/>
      <c r="BS123" s="3" t="str">
        <f t="shared" si="22"/>
        <v>AB0</v>
      </c>
      <c r="BT123" s="140">
        <f>IF(ISERROR(VLOOKUP(BS123,'改定前　学研災保険料'!$A$1:$B$121,2,FALSE)),0,VLOOKUP(BS123,'改定前　学研災保険料'!$A$1:$B$121,2,FALSE))</f>
        <v>0</v>
      </c>
      <c r="BU123" s="140"/>
      <c r="BV123" s="140"/>
      <c r="BW123" s="148">
        <f t="shared" si="23"/>
        <v>0</v>
      </c>
      <c r="BX123" s="148"/>
      <c r="BY123" s="148"/>
      <c r="BZ123" s="3" t="str">
        <f t="shared" si="24"/>
        <v>ABN0</v>
      </c>
      <c r="CA123" s="140">
        <f>IF(ISERROR(VLOOKUP(BZ123,'改定前　学研災保険料'!$A$1:$B$121,2,FALSE)),0,VLOOKUP(BZ123,'改定前　学研災保険料'!$A$1:$B$121,2,FALSE))</f>
        <v>0</v>
      </c>
      <c r="CB123" s="140"/>
      <c r="CC123" s="140"/>
      <c r="CD123" s="3" t="str">
        <f t="shared" si="25"/>
        <v>ABN0</v>
      </c>
      <c r="CE123" s="140">
        <f>IF(ISERROR(VLOOKUP(CD123,'改定前　学研災保険料'!$A$1:$B$121,2,FALSE)),0,VLOOKUP(CD123,'改定前　学研災保険料'!$A$1:$B$121,2,FALSE))</f>
        <v>0</v>
      </c>
      <c r="CF123" s="140"/>
      <c r="CG123" s="140"/>
      <c r="CH123" s="148">
        <f t="shared" si="26"/>
        <v>0</v>
      </c>
      <c r="CI123" s="148"/>
      <c r="CJ123" s="149"/>
      <c r="CK123" s="150">
        <f t="shared" si="27"/>
        <v>0</v>
      </c>
      <c r="CL123" s="148"/>
      <c r="CM123" s="148"/>
      <c r="CN123" s="151"/>
    </row>
    <row r="124" spans="1:92" ht="22.5" customHeight="1">
      <c r="A124" s="24">
        <v>24</v>
      </c>
      <c r="B124" s="106"/>
      <c r="C124" s="106"/>
      <c r="D124" s="106"/>
      <c r="E124" s="106"/>
      <c r="F124" s="106"/>
      <c r="G124" s="106"/>
      <c r="H124" s="106"/>
      <c r="I124" s="106"/>
      <c r="J124" s="106"/>
      <c r="K124" s="106"/>
      <c r="L124" s="106"/>
      <c r="M124" s="106"/>
      <c r="N124" s="106"/>
      <c r="O124" s="106"/>
      <c r="P124" s="106"/>
      <c r="Q124" s="106"/>
      <c r="R124" s="106"/>
      <c r="S124" s="106"/>
      <c r="T124" s="106"/>
      <c r="U124" s="8" t="str">
        <f t="shared" si="14"/>
        <v>A</v>
      </c>
      <c r="V124" s="8" t="str">
        <f t="shared" si="15"/>
        <v>B</v>
      </c>
      <c r="W124" s="142"/>
      <c r="X124" s="142"/>
      <c r="Y124" s="142"/>
      <c r="Z124" s="142"/>
      <c r="AA124" s="142"/>
      <c r="AB124" s="142"/>
      <c r="AC124" s="142"/>
      <c r="AD124" s="142"/>
      <c r="AE124" s="142"/>
      <c r="AF124" s="142"/>
      <c r="AG124" s="147">
        <f t="shared" si="16"/>
        <v>0</v>
      </c>
      <c r="AH124" s="147"/>
      <c r="AI124" s="152">
        <f t="shared" si="17"/>
        <v>0</v>
      </c>
      <c r="AJ124" s="152"/>
      <c r="AK124" s="152"/>
      <c r="AL124" s="8" t="str">
        <f t="shared" si="18"/>
        <v>N</v>
      </c>
      <c r="AM124" s="145"/>
      <c r="AN124" s="145"/>
      <c r="AO124" s="145"/>
      <c r="AP124" s="145"/>
      <c r="AQ124" s="145"/>
      <c r="AR124" s="145"/>
      <c r="AS124" s="145"/>
      <c r="AT124" s="145"/>
      <c r="AU124" s="145"/>
      <c r="AV124" s="145"/>
      <c r="AW124" s="147">
        <f t="shared" si="19"/>
        <v>0</v>
      </c>
      <c r="AX124" s="147"/>
      <c r="AY124" s="144">
        <f t="shared" si="20"/>
        <v>0</v>
      </c>
      <c r="AZ124" s="144"/>
      <c r="BA124" s="144"/>
      <c r="BB124" s="142"/>
      <c r="BC124" s="142"/>
      <c r="BD124" s="142"/>
      <c r="BE124" s="142"/>
      <c r="BF124" s="142"/>
      <c r="BG124" s="146"/>
      <c r="BH124" s="146"/>
      <c r="BI124" s="146"/>
      <c r="BJ124" s="146"/>
      <c r="BK124" s="146"/>
      <c r="BL124" s="39"/>
      <c r="BM124" s="162"/>
      <c r="BN124" s="162"/>
      <c r="BO124" s="3" t="str">
        <f t="shared" si="21"/>
        <v>AB0</v>
      </c>
      <c r="BP124" s="140">
        <f>IF(ISERROR(VLOOKUP(BO124,'改定前　学研災保険料'!$A$1:$B$121,2,FALSE)),0,VLOOKUP(BO124,'改定前　学研災保険料'!$A$1:$B$121,2,FALSE))</f>
        <v>0</v>
      </c>
      <c r="BQ124" s="140"/>
      <c r="BR124" s="140"/>
      <c r="BS124" s="3" t="str">
        <f t="shared" si="22"/>
        <v>AB0</v>
      </c>
      <c r="BT124" s="140">
        <f>IF(ISERROR(VLOOKUP(BS124,'改定前　学研災保険料'!$A$1:$B$121,2,FALSE)),0,VLOOKUP(BS124,'改定前　学研災保険料'!$A$1:$B$121,2,FALSE))</f>
        <v>0</v>
      </c>
      <c r="BU124" s="140"/>
      <c r="BV124" s="140"/>
      <c r="BW124" s="148">
        <f t="shared" si="23"/>
        <v>0</v>
      </c>
      <c r="BX124" s="148"/>
      <c r="BY124" s="148"/>
      <c r="BZ124" s="3" t="str">
        <f t="shared" si="24"/>
        <v>ABN0</v>
      </c>
      <c r="CA124" s="140">
        <f>IF(ISERROR(VLOOKUP(BZ124,'改定前　学研災保険料'!$A$1:$B$121,2,FALSE)),0,VLOOKUP(BZ124,'改定前　学研災保険料'!$A$1:$B$121,2,FALSE))</f>
        <v>0</v>
      </c>
      <c r="CB124" s="140"/>
      <c r="CC124" s="140"/>
      <c r="CD124" s="3" t="str">
        <f t="shared" si="25"/>
        <v>ABN0</v>
      </c>
      <c r="CE124" s="140">
        <f>IF(ISERROR(VLOOKUP(CD124,'改定前　学研災保険料'!$A$1:$B$121,2,FALSE)),0,VLOOKUP(CD124,'改定前　学研災保険料'!$A$1:$B$121,2,FALSE))</f>
        <v>0</v>
      </c>
      <c r="CF124" s="140"/>
      <c r="CG124" s="140"/>
      <c r="CH124" s="148">
        <f t="shared" si="26"/>
        <v>0</v>
      </c>
      <c r="CI124" s="148"/>
      <c r="CJ124" s="149"/>
      <c r="CK124" s="150">
        <f t="shared" si="27"/>
        <v>0</v>
      </c>
      <c r="CL124" s="148"/>
      <c r="CM124" s="148"/>
      <c r="CN124" s="151"/>
    </row>
    <row r="125" spans="1:92" ht="22.5" customHeight="1">
      <c r="A125" s="25">
        <v>25</v>
      </c>
      <c r="B125" s="106"/>
      <c r="C125" s="106"/>
      <c r="D125" s="106"/>
      <c r="E125" s="106"/>
      <c r="F125" s="106"/>
      <c r="G125" s="106"/>
      <c r="H125" s="106"/>
      <c r="I125" s="106"/>
      <c r="J125" s="106"/>
      <c r="K125" s="106"/>
      <c r="L125" s="106"/>
      <c r="M125" s="106"/>
      <c r="N125" s="106"/>
      <c r="O125" s="106"/>
      <c r="P125" s="106"/>
      <c r="Q125" s="106"/>
      <c r="R125" s="106"/>
      <c r="S125" s="106"/>
      <c r="T125" s="106"/>
      <c r="U125" s="8" t="str">
        <f t="shared" si="14"/>
        <v>A</v>
      </c>
      <c r="V125" s="8" t="str">
        <f t="shared" si="15"/>
        <v>B</v>
      </c>
      <c r="W125" s="142"/>
      <c r="X125" s="142"/>
      <c r="Y125" s="142"/>
      <c r="Z125" s="142"/>
      <c r="AA125" s="142"/>
      <c r="AB125" s="142"/>
      <c r="AC125" s="142"/>
      <c r="AD125" s="142"/>
      <c r="AE125" s="142"/>
      <c r="AF125" s="142"/>
      <c r="AG125" s="147">
        <f t="shared" si="16"/>
        <v>0</v>
      </c>
      <c r="AH125" s="147"/>
      <c r="AI125" s="152">
        <f t="shared" si="17"/>
        <v>0</v>
      </c>
      <c r="AJ125" s="152"/>
      <c r="AK125" s="152"/>
      <c r="AL125" s="8" t="str">
        <f t="shared" si="18"/>
        <v>N</v>
      </c>
      <c r="AM125" s="145"/>
      <c r="AN125" s="145"/>
      <c r="AO125" s="145"/>
      <c r="AP125" s="145"/>
      <c r="AQ125" s="145"/>
      <c r="AR125" s="145"/>
      <c r="AS125" s="145"/>
      <c r="AT125" s="145"/>
      <c r="AU125" s="145"/>
      <c r="AV125" s="145"/>
      <c r="AW125" s="147">
        <f t="shared" si="19"/>
        <v>0</v>
      </c>
      <c r="AX125" s="147"/>
      <c r="AY125" s="144">
        <f t="shared" si="20"/>
        <v>0</v>
      </c>
      <c r="AZ125" s="144"/>
      <c r="BA125" s="144"/>
      <c r="BB125" s="142"/>
      <c r="BC125" s="142"/>
      <c r="BD125" s="142"/>
      <c r="BE125" s="142"/>
      <c r="BF125" s="142"/>
      <c r="BG125" s="146"/>
      <c r="BH125" s="146"/>
      <c r="BI125" s="146"/>
      <c r="BJ125" s="146"/>
      <c r="BK125" s="146"/>
      <c r="BL125" s="39"/>
      <c r="BM125" s="162"/>
      <c r="BN125" s="162"/>
      <c r="BO125" s="3" t="str">
        <f t="shared" si="21"/>
        <v>AB0</v>
      </c>
      <c r="BP125" s="140">
        <f>IF(ISERROR(VLOOKUP(BO125,'改定前　学研災保険料'!$A$1:$B$121,2,FALSE)),0,VLOOKUP(BO125,'改定前　学研災保険料'!$A$1:$B$121,2,FALSE))</f>
        <v>0</v>
      </c>
      <c r="BQ125" s="140"/>
      <c r="BR125" s="140"/>
      <c r="BS125" s="3" t="str">
        <f t="shared" si="22"/>
        <v>AB0</v>
      </c>
      <c r="BT125" s="140">
        <f>IF(ISERROR(VLOOKUP(BS125,'改定前　学研災保険料'!$A$1:$B$121,2,FALSE)),0,VLOOKUP(BS125,'改定前　学研災保険料'!$A$1:$B$121,2,FALSE))</f>
        <v>0</v>
      </c>
      <c r="BU125" s="140"/>
      <c r="BV125" s="140"/>
      <c r="BW125" s="148">
        <f t="shared" si="23"/>
        <v>0</v>
      </c>
      <c r="BX125" s="148"/>
      <c r="BY125" s="148"/>
      <c r="BZ125" s="3" t="str">
        <f t="shared" si="24"/>
        <v>ABN0</v>
      </c>
      <c r="CA125" s="140">
        <f>IF(ISERROR(VLOOKUP(BZ125,'改定前　学研災保険料'!$A$1:$B$121,2,FALSE)),0,VLOOKUP(BZ125,'改定前　学研災保険料'!$A$1:$B$121,2,FALSE))</f>
        <v>0</v>
      </c>
      <c r="CB125" s="140"/>
      <c r="CC125" s="140"/>
      <c r="CD125" s="3" t="str">
        <f t="shared" si="25"/>
        <v>ABN0</v>
      </c>
      <c r="CE125" s="140">
        <f>IF(ISERROR(VLOOKUP(CD125,'改定前　学研災保険料'!$A$1:$B$121,2,FALSE)),0,VLOOKUP(CD125,'改定前　学研災保険料'!$A$1:$B$121,2,FALSE))</f>
        <v>0</v>
      </c>
      <c r="CF125" s="140"/>
      <c r="CG125" s="140"/>
      <c r="CH125" s="148">
        <f t="shared" si="26"/>
        <v>0</v>
      </c>
      <c r="CI125" s="148"/>
      <c r="CJ125" s="149"/>
      <c r="CK125" s="150">
        <f t="shared" si="27"/>
        <v>0</v>
      </c>
      <c r="CL125" s="148"/>
      <c r="CM125" s="148"/>
      <c r="CN125" s="151"/>
    </row>
    <row r="126" spans="1:92" ht="22.5" customHeight="1">
      <c r="A126" s="25">
        <v>26</v>
      </c>
      <c r="B126" s="106"/>
      <c r="C126" s="106"/>
      <c r="D126" s="106"/>
      <c r="E126" s="106"/>
      <c r="F126" s="106"/>
      <c r="G126" s="106"/>
      <c r="H126" s="106"/>
      <c r="I126" s="106"/>
      <c r="J126" s="106"/>
      <c r="K126" s="106"/>
      <c r="L126" s="106"/>
      <c r="M126" s="106"/>
      <c r="N126" s="106"/>
      <c r="O126" s="106"/>
      <c r="P126" s="106"/>
      <c r="Q126" s="106"/>
      <c r="R126" s="106"/>
      <c r="S126" s="106"/>
      <c r="T126" s="106"/>
      <c r="U126" s="8" t="str">
        <f t="shared" si="14"/>
        <v>A</v>
      </c>
      <c r="V126" s="8" t="str">
        <f t="shared" si="15"/>
        <v>B</v>
      </c>
      <c r="W126" s="142"/>
      <c r="X126" s="142"/>
      <c r="Y126" s="142"/>
      <c r="Z126" s="142"/>
      <c r="AA126" s="142"/>
      <c r="AB126" s="142"/>
      <c r="AC126" s="142"/>
      <c r="AD126" s="142"/>
      <c r="AE126" s="142"/>
      <c r="AF126" s="142"/>
      <c r="AG126" s="147">
        <f t="shared" si="16"/>
        <v>0</v>
      </c>
      <c r="AH126" s="147"/>
      <c r="AI126" s="152">
        <f t="shared" si="17"/>
        <v>0</v>
      </c>
      <c r="AJ126" s="152"/>
      <c r="AK126" s="152"/>
      <c r="AL126" s="8" t="str">
        <f t="shared" si="18"/>
        <v>N</v>
      </c>
      <c r="AM126" s="145"/>
      <c r="AN126" s="145"/>
      <c r="AO126" s="145"/>
      <c r="AP126" s="145"/>
      <c r="AQ126" s="145"/>
      <c r="AR126" s="145"/>
      <c r="AS126" s="145"/>
      <c r="AT126" s="145"/>
      <c r="AU126" s="145"/>
      <c r="AV126" s="145"/>
      <c r="AW126" s="147">
        <f t="shared" si="19"/>
        <v>0</v>
      </c>
      <c r="AX126" s="147"/>
      <c r="AY126" s="144">
        <f t="shared" si="20"/>
        <v>0</v>
      </c>
      <c r="AZ126" s="144"/>
      <c r="BA126" s="144"/>
      <c r="BB126" s="142"/>
      <c r="BC126" s="142"/>
      <c r="BD126" s="142"/>
      <c r="BE126" s="142"/>
      <c r="BF126" s="142"/>
      <c r="BG126" s="146"/>
      <c r="BH126" s="146"/>
      <c r="BI126" s="146"/>
      <c r="BJ126" s="146"/>
      <c r="BK126" s="146"/>
      <c r="BL126" s="39"/>
      <c r="BM126" s="162"/>
      <c r="BN126" s="162"/>
      <c r="BO126" s="3" t="str">
        <f t="shared" si="21"/>
        <v>AB0</v>
      </c>
      <c r="BP126" s="140">
        <f>IF(ISERROR(VLOOKUP(BO126,'改定前　学研災保険料'!$A$1:$B$121,2,FALSE)),0,VLOOKUP(BO126,'改定前　学研災保険料'!$A$1:$B$121,2,FALSE))</f>
        <v>0</v>
      </c>
      <c r="BQ126" s="140"/>
      <c r="BR126" s="140"/>
      <c r="BS126" s="3" t="str">
        <f t="shared" si="22"/>
        <v>AB0</v>
      </c>
      <c r="BT126" s="140">
        <f>IF(ISERROR(VLOOKUP(BS126,'改定前　学研災保険料'!$A$1:$B$121,2,FALSE)),0,VLOOKUP(BS126,'改定前　学研災保険料'!$A$1:$B$121,2,FALSE))</f>
        <v>0</v>
      </c>
      <c r="BU126" s="140"/>
      <c r="BV126" s="140"/>
      <c r="BW126" s="148">
        <f t="shared" si="23"/>
        <v>0</v>
      </c>
      <c r="BX126" s="148"/>
      <c r="BY126" s="148"/>
      <c r="BZ126" s="3" t="str">
        <f t="shared" si="24"/>
        <v>ABN0</v>
      </c>
      <c r="CA126" s="140">
        <f>IF(ISERROR(VLOOKUP(BZ126,'改定前　学研災保険料'!$A$1:$B$121,2,FALSE)),0,VLOOKUP(BZ126,'改定前　学研災保険料'!$A$1:$B$121,2,FALSE))</f>
        <v>0</v>
      </c>
      <c r="CB126" s="140"/>
      <c r="CC126" s="140"/>
      <c r="CD126" s="3" t="str">
        <f t="shared" si="25"/>
        <v>ABN0</v>
      </c>
      <c r="CE126" s="140">
        <f>IF(ISERROR(VLOOKUP(CD126,'改定前　学研災保険料'!$A$1:$B$121,2,FALSE)),0,VLOOKUP(CD126,'改定前　学研災保険料'!$A$1:$B$121,2,FALSE))</f>
        <v>0</v>
      </c>
      <c r="CF126" s="140"/>
      <c r="CG126" s="140"/>
      <c r="CH126" s="148">
        <f t="shared" si="26"/>
        <v>0</v>
      </c>
      <c r="CI126" s="148"/>
      <c r="CJ126" s="149"/>
      <c r="CK126" s="150">
        <f t="shared" si="27"/>
        <v>0</v>
      </c>
      <c r="CL126" s="148"/>
      <c r="CM126" s="148"/>
      <c r="CN126" s="151"/>
    </row>
    <row r="127" spans="1:92" ht="22.5" customHeight="1">
      <c r="A127" s="24">
        <v>27</v>
      </c>
      <c r="B127" s="106"/>
      <c r="C127" s="106"/>
      <c r="D127" s="106"/>
      <c r="E127" s="106"/>
      <c r="F127" s="106"/>
      <c r="G127" s="106"/>
      <c r="H127" s="106"/>
      <c r="I127" s="106"/>
      <c r="J127" s="106"/>
      <c r="K127" s="106"/>
      <c r="L127" s="106"/>
      <c r="M127" s="106"/>
      <c r="N127" s="106"/>
      <c r="O127" s="106"/>
      <c r="P127" s="106"/>
      <c r="Q127" s="106"/>
      <c r="R127" s="106"/>
      <c r="S127" s="106"/>
      <c r="T127" s="106"/>
      <c r="U127" s="8" t="str">
        <f t="shared" si="14"/>
        <v>A</v>
      </c>
      <c r="V127" s="8" t="str">
        <f t="shared" si="15"/>
        <v>B</v>
      </c>
      <c r="W127" s="142"/>
      <c r="X127" s="142"/>
      <c r="Y127" s="142"/>
      <c r="Z127" s="142"/>
      <c r="AA127" s="142"/>
      <c r="AB127" s="142"/>
      <c r="AC127" s="142"/>
      <c r="AD127" s="142"/>
      <c r="AE127" s="142"/>
      <c r="AF127" s="142"/>
      <c r="AG127" s="147">
        <f t="shared" si="16"/>
        <v>0</v>
      </c>
      <c r="AH127" s="147"/>
      <c r="AI127" s="152">
        <f t="shared" si="17"/>
        <v>0</v>
      </c>
      <c r="AJ127" s="152"/>
      <c r="AK127" s="152"/>
      <c r="AL127" s="8" t="str">
        <f t="shared" si="18"/>
        <v>N</v>
      </c>
      <c r="AM127" s="145"/>
      <c r="AN127" s="145"/>
      <c r="AO127" s="145"/>
      <c r="AP127" s="145"/>
      <c r="AQ127" s="145"/>
      <c r="AR127" s="145"/>
      <c r="AS127" s="145"/>
      <c r="AT127" s="145"/>
      <c r="AU127" s="145"/>
      <c r="AV127" s="145"/>
      <c r="AW127" s="147">
        <f t="shared" si="19"/>
        <v>0</v>
      </c>
      <c r="AX127" s="147"/>
      <c r="AY127" s="144">
        <f t="shared" si="20"/>
        <v>0</v>
      </c>
      <c r="AZ127" s="144"/>
      <c r="BA127" s="144"/>
      <c r="BB127" s="142"/>
      <c r="BC127" s="142"/>
      <c r="BD127" s="142"/>
      <c r="BE127" s="142"/>
      <c r="BF127" s="142"/>
      <c r="BG127" s="146"/>
      <c r="BH127" s="146"/>
      <c r="BI127" s="146"/>
      <c r="BJ127" s="146"/>
      <c r="BK127" s="146"/>
      <c r="BL127" s="39"/>
      <c r="BM127" s="162"/>
      <c r="BN127" s="162"/>
      <c r="BO127" s="3" t="str">
        <f t="shared" si="21"/>
        <v>AB0</v>
      </c>
      <c r="BP127" s="140">
        <f>IF(ISERROR(VLOOKUP(BO127,'改定前　学研災保険料'!$A$1:$B$121,2,FALSE)),0,VLOOKUP(BO127,'改定前　学研災保険料'!$A$1:$B$121,2,FALSE))</f>
        <v>0</v>
      </c>
      <c r="BQ127" s="140"/>
      <c r="BR127" s="140"/>
      <c r="BS127" s="3" t="str">
        <f t="shared" si="22"/>
        <v>AB0</v>
      </c>
      <c r="BT127" s="140">
        <f>IF(ISERROR(VLOOKUP(BS127,'改定前　学研災保険料'!$A$1:$B$121,2,FALSE)),0,VLOOKUP(BS127,'改定前　学研災保険料'!$A$1:$B$121,2,FALSE))</f>
        <v>0</v>
      </c>
      <c r="BU127" s="140"/>
      <c r="BV127" s="140"/>
      <c r="BW127" s="148">
        <f t="shared" si="23"/>
        <v>0</v>
      </c>
      <c r="BX127" s="148"/>
      <c r="BY127" s="148"/>
      <c r="BZ127" s="3" t="str">
        <f t="shared" si="24"/>
        <v>ABN0</v>
      </c>
      <c r="CA127" s="140">
        <f>IF(ISERROR(VLOOKUP(BZ127,'改定前　学研災保険料'!$A$1:$B$121,2,FALSE)),0,VLOOKUP(BZ127,'改定前　学研災保険料'!$A$1:$B$121,2,FALSE))</f>
        <v>0</v>
      </c>
      <c r="CB127" s="140"/>
      <c r="CC127" s="140"/>
      <c r="CD127" s="3" t="str">
        <f t="shared" si="25"/>
        <v>ABN0</v>
      </c>
      <c r="CE127" s="140">
        <f>IF(ISERROR(VLOOKUP(CD127,'改定前　学研災保険料'!$A$1:$B$121,2,FALSE)),0,VLOOKUP(CD127,'改定前　学研災保険料'!$A$1:$B$121,2,FALSE))</f>
        <v>0</v>
      </c>
      <c r="CF127" s="140"/>
      <c r="CG127" s="140"/>
      <c r="CH127" s="148">
        <f t="shared" si="26"/>
        <v>0</v>
      </c>
      <c r="CI127" s="148"/>
      <c r="CJ127" s="149"/>
      <c r="CK127" s="150">
        <f t="shared" si="27"/>
        <v>0</v>
      </c>
      <c r="CL127" s="148"/>
      <c r="CM127" s="148"/>
      <c r="CN127" s="151"/>
    </row>
    <row r="128" spans="1:92" ht="22.5" customHeight="1">
      <c r="A128" s="24">
        <v>28</v>
      </c>
      <c r="B128" s="106"/>
      <c r="C128" s="106"/>
      <c r="D128" s="106"/>
      <c r="E128" s="106"/>
      <c r="F128" s="106"/>
      <c r="G128" s="106"/>
      <c r="H128" s="106"/>
      <c r="I128" s="106"/>
      <c r="J128" s="106"/>
      <c r="K128" s="106"/>
      <c r="L128" s="106"/>
      <c r="M128" s="106"/>
      <c r="N128" s="106"/>
      <c r="O128" s="106"/>
      <c r="P128" s="106"/>
      <c r="Q128" s="106"/>
      <c r="R128" s="106"/>
      <c r="S128" s="106"/>
      <c r="T128" s="106"/>
      <c r="U128" s="8" t="str">
        <f t="shared" si="14"/>
        <v>A</v>
      </c>
      <c r="V128" s="8" t="str">
        <f t="shared" si="15"/>
        <v>B</v>
      </c>
      <c r="W128" s="142"/>
      <c r="X128" s="142"/>
      <c r="Y128" s="142"/>
      <c r="Z128" s="142"/>
      <c r="AA128" s="142"/>
      <c r="AB128" s="142"/>
      <c r="AC128" s="142"/>
      <c r="AD128" s="142"/>
      <c r="AE128" s="142"/>
      <c r="AF128" s="142"/>
      <c r="AG128" s="147">
        <f t="shared" si="16"/>
        <v>0</v>
      </c>
      <c r="AH128" s="147"/>
      <c r="AI128" s="152">
        <f t="shared" si="17"/>
        <v>0</v>
      </c>
      <c r="AJ128" s="152"/>
      <c r="AK128" s="152"/>
      <c r="AL128" s="8" t="str">
        <f t="shared" si="18"/>
        <v>N</v>
      </c>
      <c r="AM128" s="145"/>
      <c r="AN128" s="145"/>
      <c r="AO128" s="145"/>
      <c r="AP128" s="145"/>
      <c r="AQ128" s="145"/>
      <c r="AR128" s="145"/>
      <c r="AS128" s="145"/>
      <c r="AT128" s="145"/>
      <c r="AU128" s="145"/>
      <c r="AV128" s="145"/>
      <c r="AW128" s="147">
        <f t="shared" si="19"/>
        <v>0</v>
      </c>
      <c r="AX128" s="147"/>
      <c r="AY128" s="144">
        <f t="shared" si="20"/>
        <v>0</v>
      </c>
      <c r="AZ128" s="144"/>
      <c r="BA128" s="144"/>
      <c r="BB128" s="142"/>
      <c r="BC128" s="142"/>
      <c r="BD128" s="142"/>
      <c r="BE128" s="142"/>
      <c r="BF128" s="142"/>
      <c r="BG128" s="146"/>
      <c r="BH128" s="146"/>
      <c r="BI128" s="146"/>
      <c r="BJ128" s="146"/>
      <c r="BK128" s="146"/>
      <c r="BL128" s="39"/>
      <c r="BM128" s="162"/>
      <c r="BN128" s="162"/>
      <c r="BO128" s="3" t="str">
        <f t="shared" si="21"/>
        <v>AB0</v>
      </c>
      <c r="BP128" s="140">
        <f>IF(ISERROR(VLOOKUP(BO128,'改定前　学研災保険料'!$A$1:$B$121,2,FALSE)),0,VLOOKUP(BO128,'改定前　学研災保険料'!$A$1:$B$121,2,FALSE))</f>
        <v>0</v>
      </c>
      <c r="BQ128" s="140"/>
      <c r="BR128" s="140"/>
      <c r="BS128" s="3" t="str">
        <f t="shared" si="22"/>
        <v>AB0</v>
      </c>
      <c r="BT128" s="140">
        <f>IF(ISERROR(VLOOKUP(BS128,'改定前　学研災保険料'!$A$1:$B$121,2,FALSE)),0,VLOOKUP(BS128,'改定前　学研災保険料'!$A$1:$B$121,2,FALSE))</f>
        <v>0</v>
      </c>
      <c r="BU128" s="140"/>
      <c r="BV128" s="140"/>
      <c r="BW128" s="148">
        <f t="shared" si="23"/>
        <v>0</v>
      </c>
      <c r="BX128" s="148"/>
      <c r="BY128" s="148"/>
      <c r="BZ128" s="3" t="str">
        <f t="shared" si="24"/>
        <v>ABN0</v>
      </c>
      <c r="CA128" s="140">
        <f>IF(ISERROR(VLOOKUP(BZ128,'改定前　学研災保険料'!$A$1:$B$121,2,FALSE)),0,VLOOKUP(BZ128,'改定前　学研災保険料'!$A$1:$B$121,2,FALSE))</f>
        <v>0</v>
      </c>
      <c r="CB128" s="140"/>
      <c r="CC128" s="140"/>
      <c r="CD128" s="3" t="str">
        <f t="shared" si="25"/>
        <v>ABN0</v>
      </c>
      <c r="CE128" s="140">
        <f>IF(ISERROR(VLOOKUP(CD128,'改定前　学研災保険料'!$A$1:$B$121,2,FALSE)),0,VLOOKUP(CD128,'改定前　学研災保険料'!$A$1:$B$121,2,FALSE))</f>
        <v>0</v>
      </c>
      <c r="CF128" s="140"/>
      <c r="CG128" s="140"/>
      <c r="CH128" s="148">
        <f t="shared" si="26"/>
        <v>0</v>
      </c>
      <c r="CI128" s="148"/>
      <c r="CJ128" s="149"/>
      <c r="CK128" s="150">
        <f t="shared" si="27"/>
        <v>0</v>
      </c>
      <c r="CL128" s="148"/>
      <c r="CM128" s="148"/>
      <c r="CN128" s="151"/>
    </row>
    <row r="129" spans="1:92" ht="22.5" customHeight="1">
      <c r="A129" s="25">
        <v>29</v>
      </c>
      <c r="B129" s="106"/>
      <c r="C129" s="106"/>
      <c r="D129" s="106"/>
      <c r="E129" s="106"/>
      <c r="F129" s="106"/>
      <c r="G129" s="106"/>
      <c r="H129" s="106"/>
      <c r="I129" s="106"/>
      <c r="J129" s="106"/>
      <c r="K129" s="106"/>
      <c r="L129" s="106"/>
      <c r="M129" s="106"/>
      <c r="N129" s="106"/>
      <c r="O129" s="106"/>
      <c r="P129" s="106"/>
      <c r="Q129" s="106"/>
      <c r="R129" s="106"/>
      <c r="S129" s="106"/>
      <c r="T129" s="106"/>
      <c r="U129" s="8" t="str">
        <f t="shared" si="14"/>
        <v>A</v>
      </c>
      <c r="V129" s="8" t="str">
        <f t="shared" si="15"/>
        <v>B</v>
      </c>
      <c r="W129" s="142"/>
      <c r="X129" s="142"/>
      <c r="Y129" s="142"/>
      <c r="Z129" s="142"/>
      <c r="AA129" s="142"/>
      <c r="AB129" s="142"/>
      <c r="AC129" s="142"/>
      <c r="AD129" s="142"/>
      <c r="AE129" s="142"/>
      <c r="AF129" s="142"/>
      <c r="AG129" s="147">
        <f t="shared" si="16"/>
        <v>0</v>
      </c>
      <c r="AH129" s="147"/>
      <c r="AI129" s="152">
        <f t="shared" si="17"/>
        <v>0</v>
      </c>
      <c r="AJ129" s="152"/>
      <c r="AK129" s="152"/>
      <c r="AL129" s="8" t="str">
        <f t="shared" si="18"/>
        <v>N</v>
      </c>
      <c r="AM129" s="145"/>
      <c r="AN129" s="145"/>
      <c r="AO129" s="145"/>
      <c r="AP129" s="145"/>
      <c r="AQ129" s="145"/>
      <c r="AR129" s="145"/>
      <c r="AS129" s="145"/>
      <c r="AT129" s="145"/>
      <c r="AU129" s="145"/>
      <c r="AV129" s="145"/>
      <c r="AW129" s="147">
        <f t="shared" si="19"/>
        <v>0</v>
      </c>
      <c r="AX129" s="147"/>
      <c r="AY129" s="144">
        <f t="shared" si="20"/>
        <v>0</v>
      </c>
      <c r="AZ129" s="144"/>
      <c r="BA129" s="144"/>
      <c r="BB129" s="142"/>
      <c r="BC129" s="142"/>
      <c r="BD129" s="142"/>
      <c r="BE129" s="142"/>
      <c r="BF129" s="142"/>
      <c r="BG129" s="146"/>
      <c r="BH129" s="146"/>
      <c r="BI129" s="146"/>
      <c r="BJ129" s="146"/>
      <c r="BK129" s="146"/>
      <c r="BL129" s="39"/>
      <c r="BM129" s="162"/>
      <c r="BN129" s="162"/>
      <c r="BO129" s="3" t="str">
        <f t="shared" si="21"/>
        <v>AB0</v>
      </c>
      <c r="BP129" s="140">
        <f>IF(ISERROR(VLOOKUP(BO129,'改定前　学研災保険料'!$A$1:$B$121,2,FALSE)),0,VLOOKUP(BO129,'改定前　学研災保険料'!$A$1:$B$121,2,FALSE))</f>
        <v>0</v>
      </c>
      <c r="BQ129" s="140"/>
      <c r="BR129" s="140"/>
      <c r="BS129" s="3" t="str">
        <f t="shared" si="22"/>
        <v>AB0</v>
      </c>
      <c r="BT129" s="140">
        <f>IF(ISERROR(VLOOKUP(BS129,'改定前　学研災保険料'!$A$1:$B$121,2,FALSE)),0,VLOOKUP(BS129,'改定前　学研災保険料'!$A$1:$B$121,2,FALSE))</f>
        <v>0</v>
      </c>
      <c r="BU129" s="140"/>
      <c r="BV129" s="140"/>
      <c r="BW129" s="148">
        <f t="shared" si="23"/>
        <v>0</v>
      </c>
      <c r="BX129" s="148"/>
      <c r="BY129" s="148"/>
      <c r="BZ129" s="3" t="str">
        <f t="shared" si="24"/>
        <v>ABN0</v>
      </c>
      <c r="CA129" s="140">
        <f>IF(ISERROR(VLOOKUP(BZ129,'改定前　学研災保険料'!$A$1:$B$121,2,FALSE)),0,VLOOKUP(BZ129,'改定前　学研災保険料'!$A$1:$B$121,2,FALSE))</f>
        <v>0</v>
      </c>
      <c r="CB129" s="140"/>
      <c r="CC129" s="140"/>
      <c r="CD129" s="3" t="str">
        <f t="shared" si="25"/>
        <v>ABN0</v>
      </c>
      <c r="CE129" s="140">
        <f>IF(ISERROR(VLOOKUP(CD129,'改定前　学研災保険料'!$A$1:$B$121,2,FALSE)),0,VLOOKUP(CD129,'改定前　学研災保険料'!$A$1:$B$121,2,FALSE))</f>
        <v>0</v>
      </c>
      <c r="CF129" s="140"/>
      <c r="CG129" s="140"/>
      <c r="CH129" s="148">
        <f t="shared" si="26"/>
        <v>0</v>
      </c>
      <c r="CI129" s="148"/>
      <c r="CJ129" s="149"/>
      <c r="CK129" s="150">
        <f t="shared" si="27"/>
        <v>0</v>
      </c>
      <c r="CL129" s="148"/>
      <c r="CM129" s="148"/>
      <c r="CN129" s="151"/>
    </row>
    <row r="130" spans="1:92" ht="22.5" customHeight="1" thickBot="1">
      <c r="A130" s="25">
        <v>30</v>
      </c>
      <c r="B130" s="106"/>
      <c r="C130" s="106"/>
      <c r="D130" s="106"/>
      <c r="E130" s="106"/>
      <c r="F130" s="106"/>
      <c r="G130" s="106"/>
      <c r="H130" s="106"/>
      <c r="I130" s="106"/>
      <c r="J130" s="106"/>
      <c r="K130" s="106"/>
      <c r="L130" s="106"/>
      <c r="M130" s="106"/>
      <c r="N130" s="106"/>
      <c r="O130" s="106"/>
      <c r="P130" s="106"/>
      <c r="Q130" s="106"/>
      <c r="R130" s="106"/>
      <c r="S130" s="106"/>
      <c r="T130" s="106"/>
      <c r="U130" s="5" t="str">
        <f t="shared" si="14"/>
        <v>A</v>
      </c>
      <c r="V130" s="8" t="str">
        <f t="shared" si="15"/>
        <v>B</v>
      </c>
      <c r="W130" s="142"/>
      <c r="X130" s="142"/>
      <c r="Y130" s="142"/>
      <c r="Z130" s="142"/>
      <c r="AA130" s="142"/>
      <c r="AB130" s="142"/>
      <c r="AC130" s="142"/>
      <c r="AD130" s="142"/>
      <c r="AE130" s="142"/>
      <c r="AF130" s="142"/>
      <c r="AG130" s="147">
        <f t="shared" si="16"/>
        <v>0</v>
      </c>
      <c r="AH130" s="147"/>
      <c r="AI130" s="218">
        <f t="shared" si="17"/>
        <v>0</v>
      </c>
      <c r="AJ130" s="218"/>
      <c r="AK130" s="218"/>
      <c r="AL130" s="5" t="str">
        <f t="shared" si="18"/>
        <v>N</v>
      </c>
      <c r="AM130" s="145"/>
      <c r="AN130" s="145"/>
      <c r="AO130" s="145"/>
      <c r="AP130" s="145"/>
      <c r="AQ130" s="145"/>
      <c r="AR130" s="145"/>
      <c r="AS130" s="145"/>
      <c r="AT130" s="145"/>
      <c r="AU130" s="145"/>
      <c r="AV130" s="145"/>
      <c r="AW130" s="147">
        <f t="shared" si="19"/>
        <v>0</v>
      </c>
      <c r="AX130" s="147"/>
      <c r="AY130" s="144">
        <f t="shared" si="20"/>
        <v>0</v>
      </c>
      <c r="AZ130" s="144"/>
      <c r="BA130" s="144"/>
      <c r="BB130" s="142"/>
      <c r="BC130" s="142"/>
      <c r="BD130" s="142"/>
      <c r="BE130" s="142"/>
      <c r="BF130" s="142"/>
      <c r="BG130" s="146"/>
      <c r="BH130" s="146"/>
      <c r="BI130" s="146"/>
      <c r="BJ130" s="146"/>
      <c r="BK130" s="146"/>
      <c r="BL130" s="39"/>
      <c r="BM130" s="162"/>
      <c r="BN130" s="162"/>
      <c r="BO130" s="6" t="str">
        <f t="shared" si="21"/>
        <v>AB0</v>
      </c>
      <c r="BP130" s="191">
        <f>IF(ISERROR(VLOOKUP(BO130,'改定前　学研災保険料'!$A$1:$B$121,2,FALSE)),0,VLOOKUP(BO130,'改定前　学研災保険料'!$A$1:$B$121,2,FALSE))</f>
        <v>0</v>
      </c>
      <c r="BQ130" s="191"/>
      <c r="BR130" s="191"/>
      <c r="BS130" s="6" t="str">
        <f t="shared" si="22"/>
        <v>AB0</v>
      </c>
      <c r="BT130" s="191">
        <f>IF(ISERROR(VLOOKUP(BS130,'改定前　学研災保険料'!$A$1:$B$121,2,FALSE)),0,VLOOKUP(BS130,'改定前　学研災保険料'!$A$1:$B$121,2,FALSE))</f>
        <v>0</v>
      </c>
      <c r="BU130" s="191"/>
      <c r="BV130" s="191"/>
      <c r="BW130" s="169">
        <f t="shared" si="23"/>
        <v>0</v>
      </c>
      <c r="BX130" s="169"/>
      <c r="BY130" s="169"/>
      <c r="BZ130" s="6" t="str">
        <f t="shared" si="24"/>
        <v>ABN0</v>
      </c>
      <c r="CA130" s="192">
        <f>IF(ISERROR(VLOOKUP(BZ130,'改定前　学研災保険料'!$A$1:$B$121,2,FALSE)),0,VLOOKUP(BZ130,'改定前　学研災保険料'!$A$1:$B$121,2,FALSE))</f>
        <v>0</v>
      </c>
      <c r="CB130" s="192"/>
      <c r="CC130" s="192"/>
      <c r="CD130" s="6" t="str">
        <f t="shared" si="25"/>
        <v>ABN0</v>
      </c>
      <c r="CE130" s="192">
        <f>IF(ISERROR(VLOOKUP(CD130,'改定前　学研災保険料'!$A$1:$B$121,2,FALSE)),0,VLOOKUP(CD130,'改定前　学研災保険料'!$A$1:$B$121,2,FALSE))</f>
        <v>0</v>
      </c>
      <c r="CF130" s="192"/>
      <c r="CG130" s="192"/>
      <c r="CH130" s="169">
        <f t="shared" si="26"/>
        <v>0</v>
      </c>
      <c r="CI130" s="169"/>
      <c r="CJ130" s="217"/>
      <c r="CK130" s="168">
        <f t="shared" si="27"/>
        <v>0</v>
      </c>
      <c r="CL130" s="169"/>
      <c r="CM130" s="169"/>
      <c r="CN130" s="170"/>
    </row>
    <row r="131" spans="1:92" ht="22.5" customHeight="1" thickBot="1" thickTop="1">
      <c r="A131" s="199" t="s">
        <v>216</v>
      </c>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
      <c r="BP131" s="241">
        <f>SUM(BP101:BR130)</f>
        <v>0</v>
      </c>
      <c r="BQ131" s="242"/>
      <c r="BR131" s="243"/>
      <c r="BS131" s="38"/>
      <c r="BT131" s="244">
        <f>SUM(BT101:BV130)</f>
        <v>0</v>
      </c>
      <c r="BU131" s="245"/>
      <c r="BV131" s="246"/>
      <c r="BW131" s="247">
        <f>SUM(BW101:BY130)</f>
        <v>0</v>
      </c>
      <c r="BX131" s="248"/>
      <c r="BY131" s="249"/>
      <c r="BZ131" s="38"/>
      <c r="CA131" s="247">
        <f>SUM(CA101:CC130)</f>
        <v>0</v>
      </c>
      <c r="CB131" s="136"/>
      <c r="CC131" s="250"/>
      <c r="CD131" s="38"/>
      <c r="CE131" s="247">
        <f>SUM(CE101:CG130)</f>
        <v>0</v>
      </c>
      <c r="CF131" s="136"/>
      <c r="CG131" s="250"/>
      <c r="CH131" s="247">
        <f>SUM(CH101:CJ130)</f>
        <v>0</v>
      </c>
      <c r="CI131" s="136"/>
      <c r="CJ131" s="252"/>
      <c r="CK131" s="248">
        <f>SUM(CK101:CN130)</f>
        <v>0</v>
      </c>
      <c r="CL131" s="136"/>
      <c r="CM131" s="136"/>
      <c r="CN131" s="251"/>
    </row>
    <row r="132" spans="1:92" ht="13.5">
      <c r="A132" s="216" t="s">
        <v>217</v>
      </c>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row>
    <row r="133" spans="1:92" ht="13.5">
      <c r="A133" s="132" t="s">
        <v>202</v>
      </c>
      <c r="B133" s="132"/>
      <c r="C133" s="132"/>
      <c r="D133" s="132"/>
      <c r="E133" s="132"/>
      <c r="F133" s="132"/>
      <c r="G133" s="132"/>
      <c r="H133" s="132"/>
      <c r="I133" s="94" t="s">
        <v>222</v>
      </c>
      <c r="J133" s="94"/>
      <c r="K133" s="94"/>
      <c r="L133" s="94"/>
      <c r="M133" s="94"/>
      <c r="N133" s="94"/>
      <c r="O133" s="94"/>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60" t="s">
        <v>203</v>
      </c>
      <c r="BP133" s="60"/>
      <c r="BQ133" s="60"/>
      <c r="BR133" s="60"/>
      <c r="BS133" s="60"/>
      <c r="BT133" s="60"/>
      <c r="BU133" s="134" t="str">
        <f>$L$35</f>
        <v>○○○大学</v>
      </c>
      <c r="BV133" s="134"/>
      <c r="BW133" s="134"/>
      <c r="BX133" s="134"/>
      <c r="BY133" s="134"/>
      <c r="BZ133" s="134"/>
      <c r="CA133" s="134"/>
      <c r="CB133" s="134"/>
      <c r="CC133" s="134"/>
      <c r="CD133" s="134"/>
      <c r="CE133" s="134"/>
      <c r="CF133" s="134"/>
      <c r="CG133" s="134"/>
      <c r="CH133" s="134"/>
      <c r="CI133" s="134"/>
      <c r="CJ133" s="134"/>
      <c r="CK133" s="134"/>
      <c r="CL133" s="134"/>
      <c r="CM133" s="134"/>
      <c r="CN133" s="134"/>
    </row>
    <row r="134" spans="1:92" ht="14.25" thickBot="1">
      <c r="A134" s="133"/>
      <c r="B134" s="133"/>
      <c r="C134" s="133"/>
      <c r="D134" s="133"/>
      <c r="E134" s="133"/>
      <c r="F134" s="133"/>
      <c r="G134" s="133"/>
      <c r="H134" s="133"/>
      <c r="I134" s="97"/>
      <c r="J134" s="97"/>
      <c r="K134" s="97"/>
      <c r="L134" s="97"/>
      <c r="M134" s="97"/>
      <c r="N134" s="97"/>
      <c r="O134" s="97"/>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36"/>
      <c r="BP134" s="136"/>
      <c r="BQ134" s="136"/>
      <c r="BR134" s="136"/>
      <c r="BS134" s="136"/>
      <c r="BT134" s="136"/>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row>
    <row r="135" spans="1:92" ht="13.5">
      <c r="A135" s="137" t="s">
        <v>2</v>
      </c>
      <c r="B135" s="80" t="s">
        <v>8</v>
      </c>
      <c r="C135" s="80"/>
      <c r="D135" s="80"/>
      <c r="E135" s="80"/>
      <c r="F135" s="80"/>
      <c r="G135" s="80"/>
      <c r="H135" s="80"/>
      <c r="I135" s="80" t="s">
        <v>156</v>
      </c>
      <c r="J135" s="80"/>
      <c r="K135" s="80"/>
      <c r="L135" s="80"/>
      <c r="M135" s="80"/>
      <c r="N135" s="80"/>
      <c r="O135" s="80"/>
      <c r="P135" s="153" t="s">
        <v>186</v>
      </c>
      <c r="Q135" s="153"/>
      <c r="R135" s="153"/>
      <c r="S135" s="153"/>
      <c r="T135" s="153"/>
      <c r="U135" s="156" t="s">
        <v>26</v>
      </c>
      <c r="V135" s="161" t="s">
        <v>27</v>
      </c>
      <c r="W135" s="80" t="s">
        <v>9</v>
      </c>
      <c r="X135" s="80"/>
      <c r="Y135" s="80"/>
      <c r="Z135" s="80"/>
      <c r="AA135" s="80"/>
      <c r="AB135" s="80"/>
      <c r="AC135" s="80"/>
      <c r="AD135" s="80"/>
      <c r="AE135" s="80"/>
      <c r="AF135" s="80"/>
      <c r="AG135" s="80"/>
      <c r="AH135" s="80"/>
      <c r="AI135" s="80"/>
      <c r="AJ135" s="80"/>
      <c r="AK135" s="80"/>
      <c r="AL135" s="80" t="s">
        <v>158</v>
      </c>
      <c r="AM135" s="80"/>
      <c r="AN135" s="80"/>
      <c r="AO135" s="80"/>
      <c r="AP135" s="80"/>
      <c r="AQ135" s="80"/>
      <c r="AR135" s="80"/>
      <c r="AS135" s="80"/>
      <c r="AT135" s="80"/>
      <c r="AU135" s="80"/>
      <c r="AV135" s="80"/>
      <c r="AW135" s="80"/>
      <c r="AX135" s="80"/>
      <c r="AY135" s="80"/>
      <c r="AZ135" s="80"/>
      <c r="BA135" s="80"/>
      <c r="BB135" s="80" t="s">
        <v>14</v>
      </c>
      <c r="BC135" s="80"/>
      <c r="BD135" s="80"/>
      <c r="BE135" s="80"/>
      <c r="BF135" s="80"/>
      <c r="BG135" s="80"/>
      <c r="BH135" s="80"/>
      <c r="BI135" s="80"/>
      <c r="BJ135" s="80"/>
      <c r="BK135" s="80"/>
      <c r="BL135" s="80"/>
      <c r="BM135" s="80"/>
      <c r="BN135" s="80"/>
      <c r="BO135" s="80" t="s">
        <v>15</v>
      </c>
      <c r="BP135" s="80"/>
      <c r="BQ135" s="80"/>
      <c r="BR135" s="80"/>
      <c r="BS135" s="80"/>
      <c r="BT135" s="80"/>
      <c r="BU135" s="80"/>
      <c r="BV135" s="80"/>
      <c r="BW135" s="80"/>
      <c r="BX135" s="80"/>
      <c r="BY135" s="80"/>
      <c r="BZ135" s="80" t="s">
        <v>16</v>
      </c>
      <c r="CA135" s="80"/>
      <c r="CB135" s="80"/>
      <c r="CC135" s="80"/>
      <c r="CD135" s="80"/>
      <c r="CE135" s="80"/>
      <c r="CF135" s="80"/>
      <c r="CG135" s="80"/>
      <c r="CH135" s="80"/>
      <c r="CI135" s="80"/>
      <c r="CJ135" s="141"/>
      <c r="CK135" s="107" t="s">
        <v>153</v>
      </c>
      <c r="CL135" s="108"/>
      <c r="CM135" s="80"/>
      <c r="CN135" s="109"/>
    </row>
    <row r="136" spans="1:92" ht="13.5">
      <c r="A136" s="138"/>
      <c r="B136" s="100"/>
      <c r="C136" s="100"/>
      <c r="D136" s="100"/>
      <c r="E136" s="100"/>
      <c r="F136" s="100"/>
      <c r="G136" s="100"/>
      <c r="H136" s="100"/>
      <c r="I136" s="100"/>
      <c r="J136" s="100"/>
      <c r="K136" s="100"/>
      <c r="L136" s="100"/>
      <c r="M136" s="100"/>
      <c r="N136" s="100"/>
      <c r="O136" s="100"/>
      <c r="P136" s="154"/>
      <c r="Q136" s="154"/>
      <c r="R136" s="154"/>
      <c r="S136" s="154"/>
      <c r="T136" s="154"/>
      <c r="U136" s="157"/>
      <c r="V136" s="157"/>
      <c r="W136" s="100" t="s">
        <v>157</v>
      </c>
      <c r="X136" s="100"/>
      <c r="Y136" s="100"/>
      <c r="Z136" s="100"/>
      <c r="AA136" s="100"/>
      <c r="AB136" s="100"/>
      <c r="AC136" s="100"/>
      <c r="AD136" s="100"/>
      <c r="AE136" s="100"/>
      <c r="AF136" s="100"/>
      <c r="AG136" s="100"/>
      <c r="AH136" s="100"/>
      <c r="AI136" s="81" t="s">
        <v>13</v>
      </c>
      <c r="AJ136" s="82"/>
      <c r="AK136" s="83"/>
      <c r="AL136" s="102" t="s">
        <v>23</v>
      </c>
      <c r="AM136" s="100" t="s">
        <v>157</v>
      </c>
      <c r="AN136" s="100"/>
      <c r="AO136" s="100"/>
      <c r="AP136" s="100"/>
      <c r="AQ136" s="100"/>
      <c r="AR136" s="100"/>
      <c r="AS136" s="100"/>
      <c r="AT136" s="100"/>
      <c r="AU136" s="100"/>
      <c r="AV136" s="100"/>
      <c r="AW136" s="100"/>
      <c r="AX136" s="100"/>
      <c r="AY136" s="81" t="s">
        <v>17</v>
      </c>
      <c r="AZ136" s="82"/>
      <c r="BA136" s="83"/>
      <c r="BB136" s="100" t="s">
        <v>10</v>
      </c>
      <c r="BC136" s="100"/>
      <c r="BD136" s="100"/>
      <c r="BE136" s="100"/>
      <c r="BF136" s="100"/>
      <c r="BG136" s="100" t="s">
        <v>11</v>
      </c>
      <c r="BH136" s="100"/>
      <c r="BI136" s="100"/>
      <c r="BJ136" s="100"/>
      <c r="BK136" s="100"/>
      <c r="BL136" s="100" t="s">
        <v>18</v>
      </c>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18"/>
      <c r="CK136" s="110"/>
      <c r="CL136" s="100"/>
      <c r="CM136" s="100"/>
      <c r="CN136" s="111"/>
    </row>
    <row r="137" spans="1:92" ht="13.5">
      <c r="A137" s="138"/>
      <c r="B137" s="100"/>
      <c r="C137" s="100"/>
      <c r="D137" s="100"/>
      <c r="E137" s="100"/>
      <c r="F137" s="100"/>
      <c r="G137" s="100"/>
      <c r="H137" s="100"/>
      <c r="I137" s="100"/>
      <c r="J137" s="100"/>
      <c r="K137" s="100"/>
      <c r="L137" s="100"/>
      <c r="M137" s="100"/>
      <c r="N137" s="100"/>
      <c r="O137" s="100"/>
      <c r="P137" s="154"/>
      <c r="Q137" s="154"/>
      <c r="R137" s="154"/>
      <c r="S137" s="154"/>
      <c r="T137" s="154"/>
      <c r="U137" s="157"/>
      <c r="V137" s="157"/>
      <c r="W137" s="100" t="s">
        <v>10</v>
      </c>
      <c r="X137" s="100"/>
      <c r="Y137" s="100"/>
      <c r="Z137" s="100"/>
      <c r="AA137" s="100"/>
      <c r="AB137" s="100" t="s">
        <v>11</v>
      </c>
      <c r="AC137" s="100"/>
      <c r="AD137" s="100"/>
      <c r="AE137" s="100"/>
      <c r="AF137" s="100"/>
      <c r="AG137" s="100" t="s">
        <v>12</v>
      </c>
      <c r="AH137" s="100"/>
      <c r="AI137" s="84"/>
      <c r="AJ137" s="85"/>
      <c r="AK137" s="86"/>
      <c r="AL137" s="103"/>
      <c r="AM137" s="100" t="s">
        <v>10</v>
      </c>
      <c r="AN137" s="100"/>
      <c r="AO137" s="100"/>
      <c r="AP137" s="100"/>
      <c r="AQ137" s="100"/>
      <c r="AR137" s="100" t="s">
        <v>11</v>
      </c>
      <c r="AS137" s="100"/>
      <c r="AT137" s="100"/>
      <c r="AU137" s="100"/>
      <c r="AV137" s="100"/>
      <c r="AW137" s="100" t="s">
        <v>12</v>
      </c>
      <c r="AX137" s="100"/>
      <c r="AY137" s="84"/>
      <c r="AZ137" s="85"/>
      <c r="BA137" s="86"/>
      <c r="BB137" s="100"/>
      <c r="BC137" s="100"/>
      <c r="BD137" s="100"/>
      <c r="BE137" s="100"/>
      <c r="BF137" s="100"/>
      <c r="BG137" s="100"/>
      <c r="BH137" s="100"/>
      <c r="BI137" s="100"/>
      <c r="BJ137" s="100"/>
      <c r="BK137" s="100"/>
      <c r="BL137" s="100" t="s">
        <v>19</v>
      </c>
      <c r="BM137" s="100" t="s">
        <v>20</v>
      </c>
      <c r="BN137" s="100"/>
      <c r="BO137" s="120" t="s">
        <v>21</v>
      </c>
      <c r="BP137" s="123" t="s">
        <v>22</v>
      </c>
      <c r="BQ137" s="124"/>
      <c r="BR137" s="125"/>
      <c r="BS137" s="120" t="s">
        <v>21</v>
      </c>
      <c r="BT137" s="114" t="s">
        <v>187</v>
      </c>
      <c r="BU137" s="115"/>
      <c r="BV137" s="115"/>
      <c r="BW137" s="123" t="s">
        <v>24</v>
      </c>
      <c r="BX137" s="124"/>
      <c r="BY137" s="125"/>
      <c r="BZ137" s="120" t="s">
        <v>21</v>
      </c>
      <c r="CA137" s="117" t="s">
        <v>25</v>
      </c>
      <c r="CB137" s="100"/>
      <c r="CC137" s="100"/>
      <c r="CD137" s="120" t="s">
        <v>21</v>
      </c>
      <c r="CE137" s="114" t="s">
        <v>188</v>
      </c>
      <c r="CF137" s="115"/>
      <c r="CG137" s="115"/>
      <c r="CH137" s="117" t="s">
        <v>24</v>
      </c>
      <c r="CI137" s="100"/>
      <c r="CJ137" s="118"/>
      <c r="CK137" s="110"/>
      <c r="CL137" s="100"/>
      <c r="CM137" s="100"/>
      <c r="CN137" s="111"/>
    </row>
    <row r="138" spans="1:92" ht="13.5">
      <c r="A138" s="138"/>
      <c r="B138" s="100"/>
      <c r="C138" s="100"/>
      <c r="D138" s="100"/>
      <c r="E138" s="100"/>
      <c r="F138" s="100"/>
      <c r="G138" s="100"/>
      <c r="H138" s="100"/>
      <c r="I138" s="100"/>
      <c r="J138" s="100"/>
      <c r="K138" s="100"/>
      <c r="L138" s="100"/>
      <c r="M138" s="100"/>
      <c r="N138" s="100"/>
      <c r="O138" s="100"/>
      <c r="P138" s="154"/>
      <c r="Q138" s="154"/>
      <c r="R138" s="154"/>
      <c r="S138" s="154"/>
      <c r="T138" s="154"/>
      <c r="U138" s="157"/>
      <c r="V138" s="157"/>
      <c r="W138" s="100"/>
      <c r="X138" s="100"/>
      <c r="Y138" s="100"/>
      <c r="Z138" s="100"/>
      <c r="AA138" s="100"/>
      <c r="AB138" s="100"/>
      <c r="AC138" s="100"/>
      <c r="AD138" s="100"/>
      <c r="AE138" s="100"/>
      <c r="AF138" s="100"/>
      <c r="AG138" s="100"/>
      <c r="AH138" s="100"/>
      <c r="AI138" s="84"/>
      <c r="AJ138" s="85"/>
      <c r="AK138" s="86"/>
      <c r="AL138" s="103"/>
      <c r="AM138" s="100"/>
      <c r="AN138" s="100"/>
      <c r="AO138" s="100"/>
      <c r="AP138" s="100"/>
      <c r="AQ138" s="100"/>
      <c r="AR138" s="100"/>
      <c r="AS138" s="100"/>
      <c r="AT138" s="100"/>
      <c r="AU138" s="100"/>
      <c r="AV138" s="100"/>
      <c r="AW138" s="100"/>
      <c r="AX138" s="100"/>
      <c r="AY138" s="84"/>
      <c r="AZ138" s="85"/>
      <c r="BA138" s="86"/>
      <c r="BB138" s="100"/>
      <c r="BC138" s="100"/>
      <c r="BD138" s="100"/>
      <c r="BE138" s="100"/>
      <c r="BF138" s="100"/>
      <c r="BG138" s="100"/>
      <c r="BH138" s="100"/>
      <c r="BI138" s="100"/>
      <c r="BJ138" s="100"/>
      <c r="BK138" s="100"/>
      <c r="BL138" s="100"/>
      <c r="BM138" s="100"/>
      <c r="BN138" s="100"/>
      <c r="BO138" s="121"/>
      <c r="BP138" s="126"/>
      <c r="BQ138" s="127"/>
      <c r="BR138" s="128"/>
      <c r="BS138" s="121"/>
      <c r="BT138" s="115"/>
      <c r="BU138" s="115"/>
      <c r="BV138" s="115"/>
      <c r="BW138" s="126"/>
      <c r="BX138" s="127"/>
      <c r="BY138" s="128"/>
      <c r="BZ138" s="121"/>
      <c r="CA138" s="100"/>
      <c r="CB138" s="100"/>
      <c r="CC138" s="100"/>
      <c r="CD138" s="121"/>
      <c r="CE138" s="115"/>
      <c r="CF138" s="115"/>
      <c r="CG138" s="115"/>
      <c r="CH138" s="100"/>
      <c r="CI138" s="100"/>
      <c r="CJ138" s="118"/>
      <c r="CK138" s="110"/>
      <c r="CL138" s="100"/>
      <c r="CM138" s="100"/>
      <c r="CN138" s="111"/>
    </row>
    <row r="139" spans="1:92" ht="14.25" thickBot="1">
      <c r="A139" s="139"/>
      <c r="B139" s="101"/>
      <c r="C139" s="101"/>
      <c r="D139" s="101"/>
      <c r="E139" s="101"/>
      <c r="F139" s="101"/>
      <c r="G139" s="101"/>
      <c r="H139" s="101"/>
      <c r="I139" s="101"/>
      <c r="J139" s="101"/>
      <c r="K139" s="101"/>
      <c r="L139" s="101"/>
      <c r="M139" s="101"/>
      <c r="N139" s="101"/>
      <c r="O139" s="101"/>
      <c r="P139" s="155"/>
      <c r="Q139" s="155"/>
      <c r="R139" s="155"/>
      <c r="S139" s="155"/>
      <c r="T139" s="155"/>
      <c r="U139" s="158"/>
      <c r="V139" s="158"/>
      <c r="W139" s="101"/>
      <c r="X139" s="101"/>
      <c r="Y139" s="101"/>
      <c r="Z139" s="101"/>
      <c r="AA139" s="101"/>
      <c r="AB139" s="101"/>
      <c r="AC139" s="101"/>
      <c r="AD139" s="101"/>
      <c r="AE139" s="101"/>
      <c r="AF139" s="101"/>
      <c r="AG139" s="101"/>
      <c r="AH139" s="101"/>
      <c r="AI139" s="87"/>
      <c r="AJ139" s="88"/>
      <c r="AK139" s="89"/>
      <c r="AL139" s="104"/>
      <c r="AM139" s="101"/>
      <c r="AN139" s="101"/>
      <c r="AO139" s="101"/>
      <c r="AP139" s="101"/>
      <c r="AQ139" s="101"/>
      <c r="AR139" s="101"/>
      <c r="AS139" s="101"/>
      <c r="AT139" s="101"/>
      <c r="AU139" s="101"/>
      <c r="AV139" s="101"/>
      <c r="AW139" s="101"/>
      <c r="AX139" s="101"/>
      <c r="AY139" s="87"/>
      <c r="AZ139" s="88"/>
      <c r="BA139" s="89"/>
      <c r="BB139" s="101"/>
      <c r="BC139" s="101"/>
      <c r="BD139" s="101"/>
      <c r="BE139" s="101"/>
      <c r="BF139" s="101"/>
      <c r="BG139" s="101"/>
      <c r="BH139" s="101"/>
      <c r="BI139" s="101"/>
      <c r="BJ139" s="101"/>
      <c r="BK139" s="101"/>
      <c r="BL139" s="101"/>
      <c r="BM139" s="101"/>
      <c r="BN139" s="101"/>
      <c r="BO139" s="122"/>
      <c r="BP139" s="129"/>
      <c r="BQ139" s="130"/>
      <c r="BR139" s="131"/>
      <c r="BS139" s="122"/>
      <c r="BT139" s="116"/>
      <c r="BU139" s="116"/>
      <c r="BV139" s="116"/>
      <c r="BW139" s="129"/>
      <c r="BX139" s="130"/>
      <c r="BY139" s="131"/>
      <c r="BZ139" s="122"/>
      <c r="CA139" s="101"/>
      <c r="CB139" s="101"/>
      <c r="CC139" s="101"/>
      <c r="CD139" s="122"/>
      <c r="CE139" s="116"/>
      <c r="CF139" s="116"/>
      <c r="CG139" s="116"/>
      <c r="CH139" s="101"/>
      <c r="CI139" s="101"/>
      <c r="CJ139" s="119"/>
      <c r="CK139" s="112"/>
      <c r="CL139" s="101"/>
      <c r="CM139" s="101"/>
      <c r="CN139" s="113"/>
    </row>
    <row r="140" spans="1:92" ht="22.5" customHeight="1">
      <c r="A140" s="27">
        <v>1</v>
      </c>
      <c r="B140" s="224"/>
      <c r="C140" s="225"/>
      <c r="D140" s="225"/>
      <c r="E140" s="225"/>
      <c r="F140" s="225"/>
      <c r="G140" s="225"/>
      <c r="H140" s="226"/>
      <c r="I140" s="224"/>
      <c r="J140" s="225"/>
      <c r="K140" s="225"/>
      <c r="L140" s="225"/>
      <c r="M140" s="225"/>
      <c r="N140" s="225"/>
      <c r="O140" s="226"/>
      <c r="P140" s="224"/>
      <c r="Q140" s="225"/>
      <c r="R140" s="225"/>
      <c r="S140" s="225"/>
      <c r="T140" s="226"/>
      <c r="U140" s="22" t="str">
        <f>$L$39</f>
        <v>A</v>
      </c>
      <c r="V140" s="22" t="str">
        <f>$L$43</f>
        <v>B</v>
      </c>
      <c r="W140" s="142"/>
      <c r="X140" s="142"/>
      <c r="Y140" s="142"/>
      <c r="Z140" s="142"/>
      <c r="AA140" s="142"/>
      <c r="AB140" s="142"/>
      <c r="AC140" s="142"/>
      <c r="AD140" s="142"/>
      <c r="AE140" s="142"/>
      <c r="AF140" s="142"/>
      <c r="AG140" s="143">
        <f>YEAR(AB140)-YEAR(W140)</f>
        <v>0</v>
      </c>
      <c r="AH140" s="143"/>
      <c r="AI140" s="144">
        <f>(AG140-BL140)</f>
        <v>0</v>
      </c>
      <c r="AJ140" s="144"/>
      <c r="AK140" s="144"/>
      <c r="AL140" s="22" t="str">
        <f>IF(AW140&gt;=1,"T","N")</f>
        <v>N</v>
      </c>
      <c r="AM140" s="145"/>
      <c r="AN140" s="145"/>
      <c r="AO140" s="145"/>
      <c r="AP140" s="145"/>
      <c r="AQ140" s="145"/>
      <c r="AR140" s="145"/>
      <c r="AS140" s="145"/>
      <c r="AT140" s="145"/>
      <c r="AU140" s="145"/>
      <c r="AV140" s="145"/>
      <c r="AW140" s="143">
        <f>YEAR(AR140)-YEAR(AM140)</f>
        <v>0</v>
      </c>
      <c r="AX140" s="143"/>
      <c r="AY140" s="144">
        <f>IF(AW140-BL140&gt;=0,AW140-BL140,0)</f>
        <v>0</v>
      </c>
      <c r="AZ140" s="144"/>
      <c r="BA140" s="144"/>
      <c r="BB140" s="142"/>
      <c r="BC140" s="142"/>
      <c r="BD140" s="142"/>
      <c r="BE140" s="142"/>
      <c r="BF140" s="142"/>
      <c r="BG140" s="142"/>
      <c r="BH140" s="142"/>
      <c r="BI140" s="142"/>
      <c r="BJ140" s="142"/>
      <c r="BK140" s="142"/>
      <c r="BL140" s="41"/>
      <c r="BM140" s="162"/>
      <c r="BN140" s="162"/>
      <c r="BO140" s="23" t="str">
        <f>U140&amp;V140&amp;AG140</f>
        <v>AB0</v>
      </c>
      <c r="BP140" s="140">
        <f>IF(ISERROR(VLOOKUP(BO140,'改定前　学研災保険料'!$A$1:$B$121,2,FALSE)),0,VLOOKUP(BO140,'改定前　学研災保険料'!$A$1:$B$121,2,FALSE))</f>
        <v>0</v>
      </c>
      <c r="BQ140" s="140"/>
      <c r="BR140" s="140"/>
      <c r="BS140" s="23" t="str">
        <f>U140&amp;V140&amp;AI140</f>
        <v>AB0</v>
      </c>
      <c r="BT140" s="140">
        <f>IF(ISERROR(VLOOKUP(BS140,'改定前　学研災保険料'!$A$1:$B$121,2,FALSE)),0,VLOOKUP(BS140,'改定前　学研災保険料'!$A$1:$B$121,2,FALSE))</f>
        <v>0</v>
      </c>
      <c r="BU140" s="140"/>
      <c r="BV140" s="140"/>
      <c r="BW140" s="159">
        <f>(BP140-BT140)</f>
        <v>0</v>
      </c>
      <c r="BX140" s="159"/>
      <c r="BY140" s="159"/>
      <c r="BZ140" s="23" t="str">
        <f>U140&amp;V140&amp;AL140&amp;AW140</f>
        <v>ABN0</v>
      </c>
      <c r="CA140" s="140">
        <f>IF(ISERROR(VLOOKUP(BZ140,'改定前　学研災保険料'!$A$1:$B$121,2,FALSE)),0,VLOOKUP(BZ140,'改定前　学研災保険料'!$A$1:$B$121,2,FALSE))</f>
        <v>0</v>
      </c>
      <c r="CB140" s="140"/>
      <c r="CC140" s="140"/>
      <c r="CD140" s="23" t="str">
        <f>U140&amp;V140&amp;AL140&amp;AY140</f>
        <v>ABN0</v>
      </c>
      <c r="CE140" s="140">
        <f>IF(ISERROR(VLOOKUP(CD140,'改定前　学研災保険料'!$A$1:$B$121,2,FALSE)),0,VLOOKUP(CD140,'改定前　学研災保険料'!$A$1:$B$121,2,FALSE))</f>
        <v>0</v>
      </c>
      <c r="CF140" s="140"/>
      <c r="CG140" s="140"/>
      <c r="CH140" s="159">
        <f>(CA140-CE140)</f>
        <v>0</v>
      </c>
      <c r="CI140" s="159"/>
      <c r="CJ140" s="160"/>
      <c r="CK140" s="163">
        <f>SUM(BW140,CH140)</f>
        <v>0</v>
      </c>
      <c r="CL140" s="159"/>
      <c r="CM140" s="159"/>
      <c r="CN140" s="164"/>
    </row>
    <row r="141" spans="1:92" ht="22.5" customHeight="1">
      <c r="A141" s="25">
        <v>2</v>
      </c>
      <c r="B141" s="227"/>
      <c r="C141" s="228"/>
      <c r="D141" s="228"/>
      <c r="E141" s="228"/>
      <c r="F141" s="228"/>
      <c r="G141" s="228"/>
      <c r="H141" s="229"/>
      <c r="I141" s="227"/>
      <c r="J141" s="228"/>
      <c r="K141" s="228"/>
      <c r="L141" s="228"/>
      <c r="M141" s="228"/>
      <c r="N141" s="228"/>
      <c r="O141" s="229"/>
      <c r="P141" s="227"/>
      <c r="Q141" s="228"/>
      <c r="R141" s="228"/>
      <c r="S141" s="228"/>
      <c r="T141" s="229"/>
      <c r="U141" s="8" t="str">
        <f aca="true" t="shared" si="28" ref="U141:U169">$L$39</f>
        <v>A</v>
      </c>
      <c r="V141" s="8" t="str">
        <f aca="true" t="shared" si="29" ref="V141:V169">$L$43</f>
        <v>B</v>
      </c>
      <c r="W141" s="142"/>
      <c r="X141" s="142"/>
      <c r="Y141" s="142"/>
      <c r="Z141" s="142"/>
      <c r="AA141" s="142"/>
      <c r="AB141" s="142"/>
      <c r="AC141" s="142"/>
      <c r="AD141" s="142"/>
      <c r="AE141" s="142"/>
      <c r="AF141" s="142"/>
      <c r="AG141" s="147">
        <f aca="true" t="shared" si="30" ref="AG141:AG169">YEAR(AB141)-YEAR(W141)</f>
        <v>0</v>
      </c>
      <c r="AH141" s="147"/>
      <c r="AI141" s="152">
        <f aca="true" t="shared" si="31" ref="AI141:AI169">(AG141-BL141)</f>
        <v>0</v>
      </c>
      <c r="AJ141" s="152"/>
      <c r="AK141" s="152"/>
      <c r="AL141" s="8" t="str">
        <f aca="true" t="shared" si="32" ref="AL141:AL169">IF(AW141&gt;=1,"T","N")</f>
        <v>N</v>
      </c>
      <c r="AM141" s="145"/>
      <c r="AN141" s="145"/>
      <c r="AO141" s="145"/>
      <c r="AP141" s="145"/>
      <c r="AQ141" s="145"/>
      <c r="AR141" s="145"/>
      <c r="AS141" s="145"/>
      <c r="AT141" s="145"/>
      <c r="AU141" s="145"/>
      <c r="AV141" s="145"/>
      <c r="AW141" s="147">
        <f aca="true" t="shared" si="33" ref="AW141:AW169">YEAR(AR141)-YEAR(AM141)</f>
        <v>0</v>
      </c>
      <c r="AX141" s="147"/>
      <c r="AY141" s="144">
        <f aca="true" t="shared" si="34" ref="AY141:AY169">IF(AW141-BL141&gt;=0,AW141-BL141,0)</f>
        <v>0</v>
      </c>
      <c r="AZ141" s="144"/>
      <c r="BA141" s="144"/>
      <c r="BB141" s="230"/>
      <c r="BC141" s="231"/>
      <c r="BD141" s="231"/>
      <c r="BE141" s="231"/>
      <c r="BF141" s="231"/>
      <c r="BG141" s="230"/>
      <c r="BH141" s="231"/>
      <c r="BI141" s="231"/>
      <c r="BJ141" s="231"/>
      <c r="BK141" s="231"/>
      <c r="BL141" s="42"/>
      <c r="BM141" s="235"/>
      <c r="BN141" s="235"/>
      <c r="BO141" s="3" t="str">
        <f aca="true" t="shared" si="35" ref="BO141:BO169">U141&amp;V141&amp;AG141</f>
        <v>AB0</v>
      </c>
      <c r="BP141" s="140">
        <f>IF(ISERROR(VLOOKUP(BO141,'改定前　学研災保険料'!$A$1:$B$121,2,FALSE)),0,VLOOKUP(BO141,'改定前　学研災保険料'!$A$1:$B$121,2,FALSE))</f>
        <v>0</v>
      </c>
      <c r="BQ141" s="140"/>
      <c r="BR141" s="140"/>
      <c r="BS141" s="3" t="str">
        <f aca="true" t="shared" si="36" ref="BS141:BS169">U141&amp;V141&amp;AI141</f>
        <v>AB0</v>
      </c>
      <c r="BT141" s="140">
        <f>IF(ISERROR(VLOOKUP(BS141,'改定前　学研災保険料'!$A$1:$B$121,2,FALSE)),0,VLOOKUP(BS141,'改定前　学研災保険料'!$A$1:$B$121,2,FALSE))</f>
        <v>0</v>
      </c>
      <c r="BU141" s="140"/>
      <c r="BV141" s="140"/>
      <c r="BW141" s="148">
        <f aca="true" t="shared" si="37" ref="BW141:BW169">(BP141-BT141)</f>
        <v>0</v>
      </c>
      <c r="BX141" s="148"/>
      <c r="BY141" s="148"/>
      <c r="BZ141" s="3" t="str">
        <f aca="true" t="shared" si="38" ref="BZ141:BZ169">U141&amp;V141&amp;AL141&amp;AW141</f>
        <v>ABN0</v>
      </c>
      <c r="CA141" s="140">
        <f>IF(ISERROR(VLOOKUP(BZ141,'改定前　学研災保険料'!$A$1:$B$121,2,FALSE)),0,VLOOKUP(BZ141,'改定前　学研災保険料'!$A$1:$B$121,2,FALSE))</f>
        <v>0</v>
      </c>
      <c r="CB141" s="140"/>
      <c r="CC141" s="140"/>
      <c r="CD141" s="3" t="str">
        <f aca="true" t="shared" si="39" ref="CD141:CD169">U141&amp;V141&amp;AL141&amp;AY141</f>
        <v>ABN0</v>
      </c>
      <c r="CE141" s="140">
        <f>IF(ISERROR(VLOOKUP(CD141,'改定前　学研災保険料'!$A$1:$B$121,2,FALSE)),0,VLOOKUP(CD141,'改定前　学研災保険料'!$A$1:$B$121,2,FALSE))</f>
        <v>0</v>
      </c>
      <c r="CF141" s="140"/>
      <c r="CG141" s="140"/>
      <c r="CH141" s="148">
        <f aca="true" t="shared" si="40" ref="CH141:CH169">(CA141-CE141)</f>
        <v>0</v>
      </c>
      <c r="CI141" s="148"/>
      <c r="CJ141" s="149"/>
      <c r="CK141" s="150">
        <f aca="true" t="shared" si="41" ref="CK141:CK169">SUM(BW141,CH141)</f>
        <v>0</v>
      </c>
      <c r="CL141" s="148"/>
      <c r="CM141" s="148"/>
      <c r="CN141" s="151"/>
    </row>
    <row r="142" spans="1:92" ht="22.5" customHeight="1">
      <c r="A142" s="24">
        <v>3</v>
      </c>
      <c r="B142" s="227"/>
      <c r="C142" s="228"/>
      <c r="D142" s="228"/>
      <c r="E142" s="228"/>
      <c r="F142" s="228"/>
      <c r="G142" s="228"/>
      <c r="H142" s="229"/>
      <c r="I142" s="227"/>
      <c r="J142" s="228"/>
      <c r="K142" s="228"/>
      <c r="L142" s="228"/>
      <c r="M142" s="228"/>
      <c r="N142" s="228"/>
      <c r="O142" s="229"/>
      <c r="P142" s="227"/>
      <c r="Q142" s="228"/>
      <c r="R142" s="228"/>
      <c r="S142" s="228"/>
      <c r="T142" s="229"/>
      <c r="U142" s="8" t="str">
        <f t="shared" si="28"/>
        <v>A</v>
      </c>
      <c r="V142" s="8" t="str">
        <f t="shared" si="29"/>
        <v>B</v>
      </c>
      <c r="W142" s="232"/>
      <c r="X142" s="233"/>
      <c r="Y142" s="233"/>
      <c r="Z142" s="233"/>
      <c r="AA142" s="234"/>
      <c r="AB142" s="232"/>
      <c r="AC142" s="233"/>
      <c r="AD142" s="233"/>
      <c r="AE142" s="233"/>
      <c r="AF142" s="234"/>
      <c r="AG142" s="147">
        <f t="shared" si="30"/>
        <v>0</v>
      </c>
      <c r="AH142" s="147"/>
      <c r="AI142" s="152">
        <f t="shared" si="31"/>
        <v>0</v>
      </c>
      <c r="AJ142" s="152"/>
      <c r="AK142" s="152"/>
      <c r="AL142" s="8" t="str">
        <f t="shared" si="32"/>
        <v>N</v>
      </c>
      <c r="AM142" s="238"/>
      <c r="AN142" s="239"/>
      <c r="AO142" s="239"/>
      <c r="AP142" s="239"/>
      <c r="AQ142" s="240"/>
      <c r="AR142" s="238"/>
      <c r="AS142" s="239"/>
      <c r="AT142" s="239"/>
      <c r="AU142" s="239"/>
      <c r="AV142" s="240"/>
      <c r="AW142" s="147">
        <f t="shared" si="33"/>
        <v>0</v>
      </c>
      <c r="AX142" s="147"/>
      <c r="AY142" s="144">
        <f t="shared" si="34"/>
        <v>0</v>
      </c>
      <c r="AZ142" s="144"/>
      <c r="BA142" s="144"/>
      <c r="BB142" s="232"/>
      <c r="BC142" s="233"/>
      <c r="BD142" s="233"/>
      <c r="BE142" s="233"/>
      <c r="BF142" s="234"/>
      <c r="BG142" s="232"/>
      <c r="BH142" s="233"/>
      <c r="BI142" s="233"/>
      <c r="BJ142" s="233"/>
      <c r="BK142" s="234"/>
      <c r="BL142" s="41"/>
      <c r="BM142" s="236"/>
      <c r="BN142" s="237"/>
      <c r="BO142" s="3" t="str">
        <f t="shared" si="35"/>
        <v>AB0</v>
      </c>
      <c r="BP142" s="140">
        <f>IF(ISERROR(VLOOKUP(BO142,'改定前　学研災保険料'!$A$1:$B$121,2,FALSE)),0,VLOOKUP(BO142,'改定前　学研災保険料'!$A$1:$B$121,2,FALSE))</f>
        <v>0</v>
      </c>
      <c r="BQ142" s="140"/>
      <c r="BR142" s="140"/>
      <c r="BS142" s="3" t="str">
        <f t="shared" si="36"/>
        <v>AB0</v>
      </c>
      <c r="BT142" s="140">
        <f>IF(ISERROR(VLOOKUP(BS142,'改定前　学研災保険料'!$A$1:$B$121,2,FALSE)),0,VLOOKUP(BS142,'改定前　学研災保険料'!$A$1:$B$121,2,FALSE))</f>
        <v>0</v>
      </c>
      <c r="BU142" s="140"/>
      <c r="BV142" s="140"/>
      <c r="BW142" s="148">
        <f t="shared" si="37"/>
        <v>0</v>
      </c>
      <c r="BX142" s="148"/>
      <c r="BY142" s="148"/>
      <c r="BZ142" s="3" t="str">
        <f t="shared" si="38"/>
        <v>ABN0</v>
      </c>
      <c r="CA142" s="140">
        <f>IF(ISERROR(VLOOKUP(BZ142,'改定前　学研災保険料'!$A$1:$B$121,2,FALSE)),0,VLOOKUP(BZ142,'改定前　学研災保険料'!$A$1:$B$121,2,FALSE))</f>
        <v>0</v>
      </c>
      <c r="CB142" s="140"/>
      <c r="CC142" s="140"/>
      <c r="CD142" s="3" t="str">
        <f t="shared" si="39"/>
        <v>ABN0</v>
      </c>
      <c r="CE142" s="140">
        <f>IF(ISERROR(VLOOKUP(CD142,'改定前　学研災保険料'!$A$1:$B$121,2,FALSE)),0,VLOOKUP(CD142,'改定前　学研災保険料'!$A$1:$B$121,2,FALSE))</f>
        <v>0</v>
      </c>
      <c r="CF142" s="140"/>
      <c r="CG142" s="140"/>
      <c r="CH142" s="148">
        <f t="shared" si="40"/>
        <v>0</v>
      </c>
      <c r="CI142" s="148"/>
      <c r="CJ142" s="149"/>
      <c r="CK142" s="150">
        <f t="shared" si="41"/>
        <v>0</v>
      </c>
      <c r="CL142" s="148"/>
      <c r="CM142" s="148"/>
      <c r="CN142" s="151"/>
    </row>
    <row r="143" spans="1:92" ht="22.5" customHeight="1">
      <c r="A143" s="24">
        <v>4</v>
      </c>
      <c r="B143" s="227"/>
      <c r="C143" s="228"/>
      <c r="D143" s="228"/>
      <c r="E143" s="228"/>
      <c r="F143" s="228"/>
      <c r="G143" s="228"/>
      <c r="H143" s="229"/>
      <c r="I143" s="227"/>
      <c r="J143" s="228"/>
      <c r="K143" s="228"/>
      <c r="L143" s="228"/>
      <c r="M143" s="228"/>
      <c r="N143" s="228"/>
      <c r="O143" s="229"/>
      <c r="P143" s="227"/>
      <c r="Q143" s="228"/>
      <c r="R143" s="228"/>
      <c r="S143" s="228"/>
      <c r="T143" s="229"/>
      <c r="U143" s="8" t="str">
        <f t="shared" si="28"/>
        <v>A</v>
      </c>
      <c r="V143" s="8" t="str">
        <f t="shared" si="29"/>
        <v>B</v>
      </c>
      <c r="W143" s="232"/>
      <c r="X143" s="233"/>
      <c r="Y143" s="233"/>
      <c r="Z143" s="233"/>
      <c r="AA143" s="234"/>
      <c r="AB143" s="232"/>
      <c r="AC143" s="233"/>
      <c r="AD143" s="233"/>
      <c r="AE143" s="233"/>
      <c r="AF143" s="234"/>
      <c r="AG143" s="147">
        <f t="shared" si="30"/>
        <v>0</v>
      </c>
      <c r="AH143" s="147"/>
      <c r="AI143" s="152">
        <f t="shared" si="31"/>
        <v>0</v>
      </c>
      <c r="AJ143" s="152"/>
      <c r="AK143" s="152"/>
      <c r="AL143" s="8" t="str">
        <f t="shared" si="32"/>
        <v>N</v>
      </c>
      <c r="AM143" s="232"/>
      <c r="AN143" s="233"/>
      <c r="AO143" s="233"/>
      <c r="AP143" s="233"/>
      <c r="AQ143" s="234"/>
      <c r="AR143" s="232"/>
      <c r="AS143" s="233"/>
      <c r="AT143" s="233"/>
      <c r="AU143" s="233"/>
      <c r="AV143" s="234"/>
      <c r="AW143" s="147">
        <f t="shared" si="33"/>
        <v>0</v>
      </c>
      <c r="AX143" s="147"/>
      <c r="AY143" s="144">
        <f t="shared" si="34"/>
        <v>0</v>
      </c>
      <c r="AZ143" s="144"/>
      <c r="BA143" s="144"/>
      <c r="BB143" s="232"/>
      <c r="BC143" s="233"/>
      <c r="BD143" s="233"/>
      <c r="BE143" s="233"/>
      <c r="BF143" s="234"/>
      <c r="BG143" s="232"/>
      <c r="BH143" s="233"/>
      <c r="BI143" s="233"/>
      <c r="BJ143" s="233"/>
      <c r="BK143" s="234"/>
      <c r="BL143" s="41"/>
      <c r="BM143" s="236"/>
      <c r="BN143" s="237"/>
      <c r="BO143" s="3" t="str">
        <f t="shared" si="35"/>
        <v>AB0</v>
      </c>
      <c r="BP143" s="140">
        <f>IF(ISERROR(VLOOKUP(BO143,'改定前　学研災保険料'!$A$1:$B$121,2,FALSE)),0,VLOOKUP(BO143,'改定前　学研災保険料'!$A$1:$B$121,2,FALSE))</f>
        <v>0</v>
      </c>
      <c r="BQ143" s="140"/>
      <c r="BR143" s="140"/>
      <c r="BS143" s="3" t="str">
        <f t="shared" si="36"/>
        <v>AB0</v>
      </c>
      <c r="BT143" s="140">
        <f>IF(ISERROR(VLOOKUP(BS143,'改定前　学研災保険料'!$A$1:$B$121,2,FALSE)),0,VLOOKUP(BS143,'改定前　学研災保険料'!$A$1:$B$121,2,FALSE))</f>
        <v>0</v>
      </c>
      <c r="BU143" s="140"/>
      <c r="BV143" s="140"/>
      <c r="BW143" s="148">
        <f t="shared" si="37"/>
        <v>0</v>
      </c>
      <c r="BX143" s="148"/>
      <c r="BY143" s="148"/>
      <c r="BZ143" s="3" t="str">
        <f t="shared" si="38"/>
        <v>ABN0</v>
      </c>
      <c r="CA143" s="140">
        <f>IF(ISERROR(VLOOKUP(BZ143,'改定前　学研災保険料'!$A$1:$B$121,2,FALSE)),0,VLOOKUP(BZ143,'改定前　学研災保険料'!$A$1:$B$121,2,FALSE))</f>
        <v>0</v>
      </c>
      <c r="CB143" s="140"/>
      <c r="CC143" s="140"/>
      <c r="CD143" s="3" t="str">
        <f t="shared" si="39"/>
        <v>ABN0</v>
      </c>
      <c r="CE143" s="140">
        <f>IF(ISERROR(VLOOKUP(CD143,'改定前　学研災保険料'!$A$1:$B$121,2,FALSE)),0,VLOOKUP(CD143,'改定前　学研災保険料'!$A$1:$B$121,2,FALSE))</f>
        <v>0</v>
      </c>
      <c r="CF143" s="140"/>
      <c r="CG143" s="140"/>
      <c r="CH143" s="148">
        <f t="shared" si="40"/>
        <v>0</v>
      </c>
      <c r="CI143" s="148"/>
      <c r="CJ143" s="149"/>
      <c r="CK143" s="150">
        <f t="shared" si="41"/>
        <v>0</v>
      </c>
      <c r="CL143" s="148"/>
      <c r="CM143" s="148"/>
      <c r="CN143" s="151"/>
    </row>
    <row r="144" spans="1:92" ht="22.5" customHeight="1">
      <c r="A144" s="25">
        <v>5</v>
      </c>
      <c r="B144" s="106"/>
      <c r="C144" s="106"/>
      <c r="D144" s="106"/>
      <c r="E144" s="106"/>
      <c r="F144" s="106"/>
      <c r="G144" s="106"/>
      <c r="H144" s="106"/>
      <c r="I144" s="106"/>
      <c r="J144" s="106"/>
      <c r="K144" s="106"/>
      <c r="L144" s="106"/>
      <c r="M144" s="106"/>
      <c r="N144" s="106"/>
      <c r="O144" s="106"/>
      <c r="P144" s="106"/>
      <c r="Q144" s="106"/>
      <c r="R144" s="106"/>
      <c r="S144" s="106"/>
      <c r="T144" s="106"/>
      <c r="U144" s="8" t="str">
        <f t="shared" si="28"/>
        <v>A</v>
      </c>
      <c r="V144" s="8" t="str">
        <f t="shared" si="29"/>
        <v>B</v>
      </c>
      <c r="W144" s="142"/>
      <c r="X144" s="142"/>
      <c r="Y144" s="142"/>
      <c r="Z144" s="142"/>
      <c r="AA144" s="142"/>
      <c r="AB144" s="142"/>
      <c r="AC144" s="142"/>
      <c r="AD144" s="142"/>
      <c r="AE144" s="142"/>
      <c r="AF144" s="142"/>
      <c r="AG144" s="147">
        <f t="shared" si="30"/>
        <v>0</v>
      </c>
      <c r="AH144" s="147"/>
      <c r="AI144" s="152">
        <f t="shared" si="31"/>
        <v>0</v>
      </c>
      <c r="AJ144" s="152"/>
      <c r="AK144" s="152"/>
      <c r="AL144" s="8" t="str">
        <f t="shared" si="32"/>
        <v>N</v>
      </c>
      <c r="AM144" s="145"/>
      <c r="AN144" s="145"/>
      <c r="AO144" s="145"/>
      <c r="AP144" s="145"/>
      <c r="AQ144" s="145"/>
      <c r="AR144" s="145"/>
      <c r="AS144" s="145"/>
      <c r="AT144" s="145"/>
      <c r="AU144" s="145"/>
      <c r="AV144" s="145"/>
      <c r="AW144" s="147">
        <f t="shared" si="33"/>
        <v>0</v>
      </c>
      <c r="AX144" s="147"/>
      <c r="AY144" s="144">
        <f t="shared" si="34"/>
        <v>0</v>
      </c>
      <c r="AZ144" s="144"/>
      <c r="BA144" s="144"/>
      <c r="BB144" s="142"/>
      <c r="BC144" s="142"/>
      <c r="BD144" s="142"/>
      <c r="BE144" s="142"/>
      <c r="BF144" s="142"/>
      <c r="BG144" s="146"/>
      <c r="BH144" s="146"/>
      <c r="BI144" s="146"/>
      <c r="BJ144" s="146"/>
      <c r="BK144" s="146"/>
      <c r="BL144" s="41"/>
      <c r="BM144" s="162"/>
      <c r="BN144" s="162"/>
      <c r="BO144" s="3" t="str">
        <f t="shared" si="35"/>
        <v>AB0</v>
      </c>
      <c r="BP144" s="140">
        <f>IF(ISERROR(VLOOKUP(BO144,'改定前　学研災保険料'!$A$1:$B$121,2,FALSE)),0,VLOOKUP(BO144,'改定前　学研災保険料'!$A$1:$B$121,2,FALSE))</f>
        <v>0</v>
      </c>
      <c r="BQ144" s="140"/>
      <c r="BR144" s="140"/>
      <c r="BS144" s="3" t="str">
        <f t="shared" si="36"/>
        <v>AB0</v>
      </c>
      <c r="BT144" s="140">
        <f>IF(ISERROR(VLOOKUP(BS144,'改定前　学研災保険料'!$A$1:$B$121,2,FALSE)),0,VLOOKUP(BS144,'改定前　学研災保険料'!$A$1:$B$121,2,FALSE))</f>
        <v>0</v>
      </c>
      <c r="BU144" s="140"/>
      <c r="BV144" s="140"/>
      <c r="BW144" s="148">
        <f t="shared" si="37"/>
        <v>0</v>
      </c>
      <c r="BX144" s="148"/>
      <c r="BY144" s="148"/>
      <c r="BZ144" s="3" t="str">
        <f t="shared" si="38"/>
        <v>ABN0</v>
      </c>
      <c r="CA144" s="140">
        <f>IF(ISERROR(VLOOKUP(BZ144,'改定前　学研災保険料'!$A$1:$B$121,2,FALSE)),0,VLOOKUP(BZ144,'改定前　学研災保険料'!$A$1:$B$121,2,FALSE))</f>
        <v>0</v>
      </c>
      <c r="CB144" s="140"/>
      <c r="CC144" s="140"/>
      <c r="CD144" s="3" t="str">
        <f t="shared" si="39"/>
        <v>ABN0</v>
      </c>
      <c r="CE144" s="140">
        <f>IF(ISERROR(VLOOKUP(CD144,'改定前　学研災保険料'!$A$1:$B$121,2,FALSE)),0,VLOOKUP(CD144,'改定前　学研災保険料'!$A$1:$B$121,2,FALSE))</f>
        <v>0</v>
      </c>
      <c r="CF144" s="140"/>
      <c r="CG144" s="140"/>
      <c r="CH144" s="148">
        <f t="shared" si="40"/>
        <v>0</v>
      </c>
      <c r="CI144" s="148"/>
      <c r="CJ144" s="149"/>
      <c r="CK144" s="150">
        <f t="shared" si="41"/>
        <v>0</v>
      </c>
      <c r="CL144" s="148"/>
      <c r="CM144" s="148"/>
      <c r="CN144" s="151"/>
    </row>
    <row r="145" spans="1:92" ht="22.5" customHeight="1">
      <c r="A145" s="25">
        <v>6</v>
      </c>
      <c r="B145" s="106"/>
      <c r="C145" s="106"/>
      <c r="D145" s="106"/>
      <c r="E145" s="106"/>
      <c r="F145" s="106"/>
      <c r="G145" s="106"/>
      <c r="H145" s="106"/>
      <c r="I145" s="106"/>
      <c r="J145" s="106"/>
      <c r="K145" s="106"/>
      <c r="L145" s="106"/>
      <c r="M145" s="106"/>
      <c r="N145" s="106"/>
      <c r="O145" s="106"/>
      <c r="P145" s="106"/>
      <c r="Q145" s="106"/>
      <c r="R145" s="106"/>
      <c r="S145" s="106"/>
      <c r="T145" s="106"/>
      <c r="U145" s="8" t="str">
        <f t="shared" si="28"/>
        <v>A</v>
      </c>
      <c r="V145" s="8" t="str">
        <f t="shared" si="29"/>
        <v>B</v>
      </c>
      <c r="W145" s="142"/>
      <c r="X145" s="142"/>
      <c r="Y145" s="142"/>
      <c r="Z145" s="142"/>
      <c r="AA145" s="142"/>
      <c r="AB145" s="142"/>
      <c r="AC145" s="142"/>
      <c r="AD145" s="142"/>
      <c r="AE145" s="142"/>
      <c r="AF145" s="142"/>
      <c r="AG145" s="147">
        <f t="shared" si="30"/>
        <v>0</v>
      </c>
      <c r="AH145" s="147"/>
      <c r="AI145" s="152">
        <f t="shared" si="31"/>
        <v>0</v>
      </c>
      <c r="AJ145" s="152"/>
      <c r="AK145" s="152"/>
      <c r="AL145" s="8" t="str">
        <f t="shared" si="32"/>
        <v>N</v>
      </c>
      <c r="AM145" s="145"/>
      <c r="AN145" s="145"/>
      <c r="AO145" s="145"/>
      <c r="AP145" s="145"/>
      <c r="AQ145" s="145"/>
      <c r="AR145" s="145"/>
      <c r="AS145" s="145"/>
      <c r="AT145" s="145"/>
      <c r="AU145" s="145"/>
      <c r="AV145" s="145"/>
      <c r="AW145" s="147">
        <f t="shared" si="33"/>
        <v>0</v>
      </c>
      <c r="AX145" s="147"/>
      <c r="AY145" s="144">
        <f t="shared" si="34"/>
        <v>0</v>
      </c>
      <c r="AZ145" s="144"/>
      <c r="BA145" s="144"/>
      <c r="BB145" s="142"/>
      <c r="BC145" s="142"/>
      <c r="BD145" s="142"/>
      <c r="BE145" s="142"/>
      <c r="BF145" s="142"/>
      <c r="BG145" s="146"/>
      <c r="BH145" s="146"/>
      <c r="BI145" s="146"/>
      <c r="BJ145" s="146"/>
      <c r="BK145" s="146"/>
      <c r="BL145" s="41"/>
      <c r="BM145" s="162"/>
      <c r="BN145" s="162"/>
      <c r="BO145" s="3" t="str">
        <f t="shared" si="35"/>
        <v>AB0</v>
      </c>
      <c r="BP145" s="140">
        <f>IF(ISERROR(VLOOKUP(BO145,'改定前　学研災保険料'!$A$1:$B$121,2,FALSE)),0,VLOOKUP(BO145,'改定前　学研災保険料'!$A$1:$B$121,2,FALSE))</f>
        <v>0</v>
      </c>
      <c r="BQ145" s="140"/>
      <c r="BR145" s="140"/>
      <c r="BS145" s="3" t="str">
        <f t="shared" si="36"/>
        <v>AB0</v>
      </c>
      <c r="BT145" s="140">
        <f>IF(ISERROR(VLOOKUP(BS145,'改定前　学研災保険料'!$A$1:$B$121,2,FALSE)),0,VLOOKUP(BS145,'改定前　学研災保険料'!$A$1:$B$121,2,FALSE))</f>
        <v>0</v>
      </c>
      <c r="BU145" s="140"/>
      <c r="BV145" s="140"/>
      <c r="BW145" s="148">
        <f t="shared" si="37"/>
        <v>0</v>
      </c>
      <c r="BX145" s="148"/>
      <c r="BY145" s="148"/>
      <c r="BZ145" s="3" t="str">
        <f t="shared" si="38"/>
        <v>ABN0</v>
      </c>
      <c r="CA145" s="140">
        <f>IF(ISERROR(VLOOKUP(BZ145,'改定前　学研災保険料'!$A$1:$B$121,2,FALSE)),0,VLOOKUP(BZ145,'改定前　学研災保険料'!$A$1:$B$121,2,FALSE))</f>
        <v>0</v>
      </c>
      <c r="CB145" s="140"/>
      <c r="CC145" s="140"/>
      <c r="CD145" s="3" t="str">
        <f t="shared" si="39"/>
        <v>ABN0</v>
      </c>
      <c r="CE145" s="140">
        <f>IF(ISERROR(VLOOKUP(CD145,'改定前　学研災保険料'!$A$1:$B$121,2,FALSE)),0,VLOOKUP(CD145,'改定前　学研災保険料'!$A$1:$B$121,2,FALSE))</f>
        <v>0</v>
      </c>
      <c r="CF145" s="140"/>
      <c r="CG145" s="140"/>
      <c r="CH145" s="148">
        <f t="shared" si="40"/>
        <v>0</v>
      </c>
      <c r="CI145" s="148"/>
      <c r="CJ145" s="149"/>
      <c r="CK145" s="150">
        <f t="shared" si="41"/>
        <v>0</v>
      </c>
      <c r="CL145" s="148"/>
      <c r="CM145" s="148"/>
      <c r="CN145" s="151"/>
    </row>
    <row r="146" spans="1:92" ht="22.5" customHeight="1">
      <c r="A146" s="24">
        <v>7</v>
      </c>
      <c r="B146" s="106"/>
      <c r="C146" s="106"/>
      <c r="D146" s="106"/>
      <c r="E146" s="106"/>
      <c r="F146" s="106"/>
      <c r="G146" s="106"/>
      <c r="H146" s="106"/>
      <c r="I146" s="106"/>
      <c r="J146" s="106"/>
      <c r="K146" s="106"/>
      <c r="L146" s="106"/>
      <c r="M146" s="106"/>
      <c r="N146" s="106"/>
      <c r="O146" s="106"/>
      <c r="P146" s="106"/>
      <c r="Q146" s="106"/>
      <c r="R146" s="106"/>
      <c r="S146" s="106"/>
      <c r="T146" s="106"/>
      <c r="U146" s="8" t="str">
        <f t="shared" si="28"/>
        <v>A</v>
      </c>
      <c r="V146" s="8" t="str">
        <f t="shared" si="29"/>
        <v>B</v>
      </c>
      <c r="W146" s="142"/>
      <c r="X146" s="142"/>
      <c r="Y146" s="142"/>
      <c r="Z146" s="142"/>
      <c r="AA146" s="142"/>
      <c r="AB146" s="142"/>
      <c r="AC146" s="142"/>
      <c r="AD146" s="142"/>
      <c r="AE146" s="142"/>
      <c r="AF146" s="142"/>
      <c r="AG146" s="147">
        <f t="shared" si="30"/>
        <v>0</v>
      </c>
      <c r="AH146" s="147"/>
      <c r="AI146" s="152">
        <f t="shared" si="31"/>
        <v>0</v>
      </c>
      <c r="AJ146" s="152"/>
      <c r="AK146" s="152"/>
      <c r="AL146" s="8" t="str">
        <f t="shared" si="32"/>
        <v>N</v>
      </c>
      <c r="AM146" s="145"/>
      <c r="AN146" s="145"/>
      <c r="AO146" s="145"/>
      <c r="AP146" s="145"/>
      <c r="AQ146" s="145"/>
      <c r="AR146" s="145"/>
      <c r="AS146" s="145"/>
      <c r="AT146" s="145"/>
      <c r="AU146" s="145"/>
      <c r="AV146" s="145"/>
      <c r="AW146" s="147">
        <f t="shared" si="33"/>
        <v>0</v>
      </c>
      <c r="AX146" s="147"/>
      <c r="AY146" s="144">
        <f t="shared" si="34"/>
        <v>0</v>
      </c>
      <c r="AZ146" s="144"/>
      <c r="BA146" s="144"/>
      <c r="BB146" s="142"/>
      <c r="BC146" s="142"/>
      <c r="BD146" s="142"/>
      <c r="BE146" s="142"/>
      <c r="BF146" s="142"/>
      <c r="BG146" s="146"/>
      <c r="BH146" s="146"/>
      <c r="BI146" s="146"/>
      <c r="BJ146" s="146"/>
      <c r="BK146" s="146"/>
      <c r="BL146" s="41"/>
      <c r="BM146" s="162"/>
      <c r="BN146" s="162"/>
      <c r="BO146" s="3" t="str">
        <f t="shared" si="35"/>
        <v>AB0</v>
      </c>
      <c r="BP146" s="140">
        <f>IF(ISERROR(VLOOKUP(BO146,'改定前　学研災保険料'!$A$1:$B$121,2,FALSE)),0,VLOOKUP(BO146,'改定前　学研災保険料'!$A$1:$B$121,2,FALSE))</f>
        <v>0</v>
      </c>
      <c r="BQ146" s="140"/>
      <c r="BR146" s="140"/>
      <c r="BS146" s="3" t="str">
        <f t="shared" si="36"/>
        <v>AB0</v>
      </c>
      <c r="BT146" s="140">
        <f>IF(ISERROR(VLOOKUP(BS146,'改定前　学研災保険料'!$A$1:$B$121,2,FALSE)),0,VLOOKUP(BS146,'改定前　学研災保険料'!$A$1:$B$121,2,FALSE))</f>
        <v>0</v>
      </c>
      <c r="BU146" s="140"/>
      <c r="BV146" s="140"/>
      <c r="BW146" s="148">
        <f t="shared" si="37"/>
        <v>0</v>
      </c>
      <c r="BX146" s="148"/>
      <c r="BY146" s="148"/>
      <c r="BZ146" s="3" t="str">
        <f t="shared" si="38"/>
        <v>ABN0</v>
      </c>
      <c r="CA146" s="140">
        <f>IF(ISERROR(VLOOKUP(BZ146,'改定前　学研災保険料'!$A$1:$B$121,2,FALSE)),0,VLOOKUP(BZ146,'改定前　学研災保険料'!$A$1:$B$121,2,FALSE))</f>
        <v>0</v>
      </c>
      <c r="CB146" s="140"/>
      <c r="CC146" s="140"/>
      <c r="CD146" s="3" t="str">
        <f t="shared" si="39"/>
        <v>ABN0</v>
      </c>
      <c r="CE146" s="140">
        <f>IF(ISERROR(VLOOKUP(CD146,'改定前　学研災保険料'!$A$1:$B$121,2,FALSE)),0,VLOOKUP(CD146,'改定前　学研災保険料'!$A$1:$B$121,2,FALSE))</f>
        <v>0</v>
      </c>
      <c r="CF146" s="140"/>
      <c r="CG146" s="140"/>
      <c r="CH146" s="148">
        <f t="shared" si="40"/>
        <v>0</v>
      </c>
      <c r="CI146" s="148"/>
      <c r="CJ146" s="149"/>
      <c r="CK146" s="150">
        <f t="shared" si="41"/>
        <v>0</v>
      </c>
      <c r="CL146" s="148"/>
      <c r="CM146" s="148"/>
      <c r="CN146" s="151"/>
    </row>
    <row r="147" spans="1:92" ht="22.5" customHeight="1">
      <c r="A147" s="24">
        <v>8</v>
      </c>
      <c r="B147" s="106"/>
      <c r="C147" s="106"/>
      <c r="D147" s="106"/>
      <c r="E147" s="106"/>
      <c r="F147" s="106"/>
      <c r="G147" s="106"/>
      <c r="H147" s="106"/>
      <c r="I147" s="106"/>
      <c r="J147" s="106"/>
      <c r="K147" s="106"/>
      <c r="L147" s="106"/>
      <c r="M147" s="106"/>
      <c r="N147" s="106"/>
      <c r="O147" s="106"/>
      <c r="P147" s="106"/>
      <c r="Q147" s="106"/>
      <c r="R147" s="106"/>
      <c r="S147" s="106"/>
      <c r="T147" s="106"/>
      <c r="U147" s="8" t="str">
        <f t="shared" si="28"/>
        <v>A</v>
      </c>
      <c r="V147" s="8" t="str">
        <f t="shared" si="29"/>
        <v>B</v>
      </c>
      <c r="W147" s="142"/>
      <c r="X147" s="142"/>
      <c r="Y147" s="142"/>
      <c r="Z147" s="142"/>
      <c r="AA147" s="142"/>
      <c r="AB147" s="142"/>
      <c r="AC147" s="142"/>
      <c r="AD147" s="142"/>
      <c r="AE147" s="142"/>
      <c r="AF147" s="142"/>
      <c r="AG147" s="147">
        <f t="shared" si="30"/>
        <v>0</v>
      </c>
      <c r="AH147" s="147"/>
      <c r="AI147" s="152">
        <f t="shared" si="31"/>
        <v>0</v>
      </c>
      <c r="AJ147" s="152"/>
      <c r="AK147" s="152"/>
      <c r="AL147" s="8" t="str">
        <f t="shared" si="32"/>
        <v>N</v>
      </c>
      <c r="AM147" s="145"/>
      <c r="AN147" s="145"/>
      <c r="AO147" s="145"/>
      <c r="AP147" s="145"/>
      <c r="AQ147" s="145"/>
      <c r="AR147" s="145"/>
      <c r="AS147" s="145"/>
      <c r="AT147" s="145"/>
      <c r="AU147" s="145"/>
      <c r="AV147" s="145"/>
      <c r="AW147" s="147">
        <f t="shared" si="33"/>
        <v>0</v>
      </c>
      <c r="AX147" s="147"/>
      <c r="AY147" s="144">
        <f t="shared" si="34"/>
        <v>0</v>
      </c>
      <c r="AZ147" s="144"/>
      <c r="BA147" s="144"/>
      <c r="BB147" s="142"/>
      <c r="BC147" s="142"/>
      <c r="BD147" s="142"/>
      <c r="BE147" s="142"/>
      <c r="BF147" s="142"/>
      <c r="BG147" s="146"/>
      <c r="BH147" s="146"/>
      <c r="BI147" s="146"/>
      <c r="BJ147" s="146"/>
      <c r="BK147" s="146"/>
      <c r="BL147" s="41"/>
      <c r="BM147" s="162"/>
      <c r="BN147" s="162"/>
      <c r="BO147" s="3" t="str">
        <f t="shared" si="35"/>
        <v>AB0</v>
      </c>
      <c r="BP147" s="140">
        <f>IF(ISERROR(VLOOKUP(BO147,'改定前　学研災保険料'!$A$1:$B$121,2,FALSE)),0,VLOOKUP(BO147,'改定前　学研災保険料'!$A$1:$B$121,2,FALSE))</f>
        <v>0</v>
      </c>
      <c r="BQ147" s="140"/>
      <c r="BR147" s="140"/>
      <c r="BS147" s="3" t="str">
        <f t="shared" si="36"/>
        <v>AB0</v>
      </c>
      <c r="BT147" s="140">
        <f>IF(ISERROR(VLOOKUP(BS147,'改定前　学研災保険料'!$A$1:$B$121,2,FALSE)),0,VLOOKUP(BS147,'改定前　学研災保険料'!$A$1:$B$121,2,FALSE))</f>
        <v>0</v>
      </c>
      <c r="BU147" s="140"/>
      <c r="BV147" s="140"/>
      <c r="BW147" s="148">
        <f t="shared" si="37"/>
        <v>0</v>
      </c>
      <c r="BX147" s="148"/>
      <c r="BY147" s="148"/>
      <c r="BZ147" s="3" t="str">
        <f t="shared" si="38"/>
        <v>ABN0</v>
      </c>
      <c r="CA147" s="140">
        <f>IF(ISERROR(VLOOKUP(BZ147,'改定前　学研災保険料'!$A$1:$B$121,2,FALSE)),0,VLOOKUP(BZ147,'改定前　学研災保険料'!$A$1:$B$121,2,FALSE))</f>
        <v>0</v>
      </c>
      <c r="CB147" s="140"/>
      <c r="CC147" s="140"/>
      <c r="CD147" s="3" t="str">
        <f t="shared" si="39"/>
        <v>ABN0</v>
      </c>
      <c r="CE147" s="140">
        <f>IF(ISERROR(VLOOKUP(CD147,'改定前　学研災保険料'!$A$1:$B$121,2,FALSE)),0,VLOOKUP(CD147,'改定前　学研災保険料'!$A$1:$B$121,2,FALSE))</f>
        <v>0</v>
      </c>
      <c r="CF147" s="140"/>
      <c r="CG147" s="140"/>
      <c r="CH147" s="148">
        <f t="shared" si="40"/>
        <v>0</v>
      </c>
      <c r="CI147" s="148"/>
      <c r="CJ147" s="149"/>
      <c r="CK147" s="150">
        <f t="shared" si="41"/>
        <v>0</v>
      </c>
      <c r="CL147" s="148"/>
      <c r="CM147" s="148"/>
      <c r="CN147" s="151"/>
    </row>
    <row r="148" spans="1:92" ht="22.5" customHeight="1">
      <c r="A148" s="25">
        <v>9</v>
      </c>
      <c r="B148" s="106"/>
      <c r="C148" s="106"/>
      <c r="D148" s="106"/>
      <c r="E148" s="106"/>
      <c r="F148" s="106"/>
      <c r="G148" s="106"/>
      <c r="H148" s="106"/>
      <c r="I148" s="106"/>
      <c r="J148" s="106"/>
      <c r="K148" s="106"/>
      <c r="L148" s="106"/>
      <c r="M148" s="106"/>
      <c r="N148" s="106"/>
      <c r="O148" s="106"/>
      <c r="P148" s="106"/>
      <c r="Q148" s="106"/>
      <c r="R148" s="106"/>
      <c r="S148" s="106"/>
      <c r="T148" s="106"/>
      <c r="U148" s="8" t="str">
        <f t="shared" si="28"/>
        <v>A</v>
      </c>
      <c r="V148" s="8" t="str">
        <f t="shared" si="29"/>
        <v>B</v>
      </c>
      <c r="W148" s="142"/>
      <c r="X148" s="142"/>
      <c r="Y148" s="142"/>
      <c r="Z148" s="142"/>
      <c r="AA148" s="142"/>
      <c r="AB148" s="142"/>
      <c r="AC148" s="142"/>
      <c r="AD148" s="142"/>
      <c r="AE148" s="142"/>
      <c r="AF148" s="142"/>
      <c r="AG148" s="147">
        <f t="shared" si="30"/>
        <v>0</v>
      </c>
      <c r="AH148" s="147"/>
      <c r="AI148" s="152">
        <f t="shared" si="31"/>
        <v>0</v>
      </c>
      <c r="AJ148" s="152"/>
      <c r="AK148" s="152"/>
      <c r="AL148" s="8" t="str">
        <f t="shared" si="32"/>
        <v>N</v>
      </c>
      <c r="AM148" s="145"/>
      <c r="AN148" s="145"/>
      <c r="AO148" s="145"/>
      <c r="AP148" s="145"/>
      <c r="AQ148" s="145"/>
      <c r="AR148" s="145"/>
      <c r="AS148" s="145"/>
      <c r="AT148" s="145"/>
      <c r="AU148" s="145"/>
      <c r="AV148" s="145"/>
      <c r="AW148" s="147">
        <f t="shared" si="33"/>
        <v>0</v>
      </c>
      <c r="AX148" s="147"/>
      <c r="AY148" s="144">
        <f t="shared" si="34"/>
        <v>0</v>
      </c>
      <c r="AZ148" s="144"/>
      <c r="BA148" s="144"/>
      <c r="BB148" s="142"/>
      <c r="BC148" s="142"/>
      <c r="BD148" s="142"/>
      <c r="BE148" s="142"/>
      <c r="BF148" s="142"/>
      <c r="BG148" s="146"/>
      <c r="BH148" s="146"/>
      <c r="BI148" s="146"/>
      <c r="BJ148" s="146"/>
      <c r="BK148" s="146"/>
      <c r="BL148" s="41"/>
      <c r="BM148" s="162"/>
      <c r="BN148" s="162"/>
      <c r="BO148" s="3" t="str">
        <f t="shared" si="35"/>
        <v>AB0</v>
      </c>
      <c r="BP148" s="140">
        <f>IF(ISERROR(VLOOKUP(BO148,'改定前　学研災保険料'!$A$1:$B$121,2,FALSE)),0,VLOOKUP(BO148,'改定前　学研災保険料'!$A$1:$B$121,2,FALSE))</f>
        <v>0</v>
      </c>
      <c r="BQ148" s="140"/>
      <c r="BR148" s="140"/>
      <c r="BS148" s="3" t="str">
        <f t="shared" si="36"/>
        <v>AB0</v>
      </c>
      <c r="BT148" s="140">
        <f>IF(ISERROR(VLOOKUP(BS148,'改定前　学研災保険料'!$A$1:$B$121,2,FALSE)),0,VLOOKUP(BS148,'改定前　学研災保険料'!$A$1:$B$121,2,FALSE))</f>
        <v>0</v>
      </c>
      <c r="BU148" s="140"/>
      <c r="BV148" s="140"/>
      <c r="BW148" s="148">
        <f t="shared" si="37"/>
        <v>0</v>
      </c>
      <c r="BX148" s="148"/>
      <c r="BY148" s="148"/>
      <c r="BZ148" s="3" t="str">
        <f t="shared" si="38"/>
        <v>ABN0</v>
      </c>
      <c r="CA148" s="140">
        <f>IF(ISERROR(VLOOKUP(BZ148,'改定前　学研災保険料'!$A$1:$B$121,2,FALSE)),0,VLOOKUP(BZ148,'改定前　学研災保険料'!$A$1:$B$121,2,FALSE))</f>
        <v>0</v>
      </c>
      <c r="CB148" s="140"/>
      <c r="CC148" s="140"/>
      <c r="CD148" s="3" t="str">
        <f t="shared" si="39"/>
        <v>ABN0</v>
      </c>
      <c r="CE148" s="140">
        <f>IF(ISERROR(VLOOKUP(CD148,'改定前　学研災保険料'!$A$1:$B$121,2,FALSE)),0,VLOOKUP(CD148,'改定前　学研災保険料'!$A$1:$B$121,2,FALSE))</f>
        <v>0</v>
      </c>
      <c r="CF148" s="140"/>
      <c r="CG148" s="140"/>
      <c r="CH148" s="148">
        <f t="shared" si="40"/>
        <v>0</v>
      </c>
      <c r="CI148" s="148"/>
      <c r="CJ148" s="149"/>
      <c r="CK148" s="150">
        <f t="shared" si="41"/>
        <v>0</v>
      </c>
      <c r="CL148" s="148"/>
      <c r="CM148" s="148"/>
      <c r="CN148" s="151"/>
    </row>
    <row r="149" spans="1:92" ht="22.5" customHeight="1">
      <c r="A149" s="25">
        <v>10</v>
      </c>
      <c r="B149" s="106"/>
      <c r="C149" s="106"/>
      <c r="D149" s="106"/>
      <c r="E149" s="106"/>
      <c r="F149" s="106"/>
      <c r="G149" s="106"/>
      <c r="H149" s="106"/>
      <c r="I149" s="106"/>
      <c r="J149" s="106"/>
      <c r="K149" s="106"/>
      <c r="L149" s="106"/>
      <c r="M149" s="106"/>
      <c r="N149" s="106"/>
      <c r="O149" s="106"/>
      <c r="P149" s="106"/>
      <c r="Q149" s="106"/>
      <c r="R149" s="106"/>
      <c r="S149" s="106"/>
      <c r="T149" s="106"/>
      <c r="U149" s="8" t="str">
        <f t="shared" si="28"/>
        <v>A</v>
      </c>
      <c r="V149" s="8" t="str">
        <f t="shared" si="29"/>
        <v>B</v>
      </c>
      <c r="W149" s="142"/>
      <c r="X149" s="142"/>
      <c r="Y149" s="142"/>
      <c r="Z149" s="142"/>
      <c r="AA149" s="142"/>
      <c r="AB149" s="142"/>
      <c r="AC149" s="142"/>
      <c r="AD149" s="142"/>
      <c r="AE149" s="142"/>
      <c r="AF149" s="142"/>
      <c r="AG149" s="147">
        <f t="shared" si="30"/>
        <v>0</v>
      </c>
      <c r="AH149" s="147"/>
      <c r="AI149" s="152">
        <f t="shared" si="31"/>
        <v>0</v>
      </c>
      <c r="AJ149" s="152"/>
      <c r="AK149" s="152"/>
      <c r="AL149" s="8" t="str">
        <f t="shared" si="32"/>
        <v>N</v>
      </c>
      <c r="AM149" s="145"/>
      <c r="AN149" s="145"/>
      <c r="AO149" s="145"/>
      <c r="AP149" s="145"/>
      <c r="AQ149" s="145"/>
      <c r="AR149" s="145"/>
      <c r="AS149" s="145"/>
      <c r="AT149" s="145"/>
      <c r="AU149" s="145"/>
      <c r="AV149" s="145"/>
      <c r="AW149" s="147">
        <f t="shared" si="33"/>
        <v>0</v>
      </c>
      <c r="AX149" s="147"/>
      <c r="AY149" s="144">
        <f t="shared" si="34"/>
        <v>0</v>
      </c>
      <c r="AZ149" s="144"/>
      <c r="BA149" s="144"/>
      <c r="BB149" s="142"/>
      <c r="BC149" s="142"/>
      <c r="BD149" s="142"/>
      <c r="BE149" s="142"/>
      <c r="BF149" s="142"/>
      <c r="BG149" s="146"/>
      <c r="BH149" s="146"/>
      <c r="BI149" s="146"/>
      <c r="BJ149" s="146"/>
      <c r="BK149" s="146"/>
      <c r="BL149" s="41"/>
      <c r="BM149" s="162"/>
      <c r="BN149" s="162"/>
      <c r="BO149" s="3" t="str">
        <f t="shared" si="35"/>
        <v>AB0</v>
      </c>
      <c r="BP149" s="140">
        <f>IF(ISERROR(VLOOKUP(BO149,'改定前　学研災保険料'!$A$1:$B$121,2,FALSE)),0,VLOOKUP(BO149,'改定前　学研災保険料'!$A$1:$B$121,2,FALSE))</f>
        <v>0</v>
      </c>
      <c r="BQ149" s="140"/>
      <c r="BR149" s="140"/>
      <c r="BS149" s="3" t="str">
        <f t="shared" si="36"/>
        <v>AB0</v>
      </c>
      <c r="BT149" s="140">
        <f>IF(ISERROR(VLOOKUP(BS149,'改定前　学研災保険料'!$A$1:$B$121,2,FALSE)),0,VLOOKUP(BS149,'改定前　学研災保険料'!$A$1:$B$121,2,FALSE))</f>
        <v>0</v>
      </c>
      <c r="BU149" s="140"/>
      <c r="BV149" s="140"/>
      <c r="BW149" s="148">
        <f t="shared" si="37"/>
        <v>0</v>
      </c>
      <c r="BX149" s="148"/>
      <c r="BY149" s="148"/>
      <c r="BZ149" s="3" t="str">
        <f t="shared" si="38"/>
        <v>ABN0</v>
      </c>
      <c r="CA149" s="140">
        <f>IF(ISERROR(VLOOKUP(BZ149,'改定前　学研災保険料'!$A$1:$B$121,2,FALSE)),0,VLOOKUP(BZ149,'改定前　学研災保険料'!$A$1:$B$121,2,FALSE))</f>
        <v>0</v>
      </c>
      <c r="CB149" s="140"/>
      <c r="CC149" s="140"/>
      <c r="CD149" s="3" t="str">
        <f t="shared" si="39"/>
        <v>ABN0</v>
      </c>
      <c r="CE149" s="140">
        <f>IF(ISERROR(VLOOKUP(CD149,'改定前　学研災保険料'!$A$1:$B$121,2,FALSE)),0,VLOOKUP(CD149,'改定前　学研災保険料'!$A$1:$B$121,2,FALSE))</f>
        <v>0</v>
      </c>
      <c r="CF149" s="140"/>
      <c r="CG149" s="140"/>
      <c r="CH149" s="148">
        <f t="shared" si="40"/>
        <v>0</v>
      </c>
      <c r="CI149" s="148"/>
      <c r="CJ149" s="149"/>
      <c r="CK149" s="150">
        <f t="shared" si="41"/>
        <v>0</v>
      </c>
      <c r="CL149" s="148"/>
      <c r="CM149" s="148"/>
      <c r="CN149" s="151"/>
    </row>
    <row r="150" spans="1:92" ht="22.5" customHeight="1">
      <c r="A150" s="24">
        <v>11</v>
      </c>
      <c r="B150" s="106"/>
      <c r="C150" s="106"/>
      <c r="D150" s="106"/>
      <c r="E150" s="106"/>
      <c r="F150" s="106"/>
      <c r="G150" s="106"/>
      <c r="H150" s="106"/>
      <c r="I150" s="106"/>
      <c r="J150" s="106"/>
      <c r="K150" s="106"/>
      <c r="L150" s="106"/>
      <c r="M150" s="106"/>
      <c r="N150" s="106"/>
      <c r="O150" s="106"/>
      <c r="P150" s="106"/>
      <c r="Q150" s="106"/>
      <c r="R150" s="106"/>
      <c r="S150" s="106"/>
      <c r="T150" s="106"/>
      <c r="U150" s="8" t="str">
        <f t="shared" si="28"/>
        <v>A</v>
      </c>
      <c r="V150" s="8" t="str">
        <f t="shared" si="29"/>
        <v>B</v>
      </c>
      <c r="W150" s="142"/>
      <c r="X150" s="142"/>
      <c r="Y150" s="142"/>
      <c r="Z150" s="142"/>
      <c r="AA150" s="142"/>
      <c r="AB150" s="142"/>
      <c r="AC150" s="142"/>
      <c r="AD150" s="142"/>
      <c r="AE150" s="142"/>
      <c r="AF150" s="142"/>
      <c r="AG150" s="147">
        <f t="shared" si="30"/>
        <v>0</v>
      </c>
      <c r="AH150" s="147"/>
      <c r="AI150" s="152">
        <f t="shared" si="31"/>
        <v>0</v>
      </c>
      <c r="AJ150" s="152"/>
      <c r="AK150" s="152"/>
      <c r="AL150" s="8" t="str">
        <f t="shared" si="32"/>
        <v>N</v>
      </c>
      <c r="AM150" s="145"/>
      <c r="AN150" s="145"/>
      <c r="AO150" s="145"/>
      <c r="AP150" s="145"/>
      <c r="AQ150" s="145"/>
      <c r="AR150" s="145"/>
      <c r="AS150" s="145"/>
      <c r="AT150" s="145"/>
      <c r="AU150" s="145"/>
      <c r="AV150" s="145"/>
      <c r="AW150" s="147">
        <f t="shared" si="33"/>
        <v>0</v>
      </c>
      <c r="AX150" s="147"/>
      <c r="AY150" s="144">
        <f t="shared" si="34"/>
        <v>0</v>
      </c>
      <c r="AZ150" s="144"/>
      <c r="BA150" s="144"/>
      <c r="BB150" s="142"/>
      <c r="BC150" s="142"/>
      <c r="BD150" s="142"/>
      <c r="BE150" s="142"/>
      <c r="BF150" s="142"/>
      <c r="BG150" s="146"/>
      <c r="BH150" s="146"/>
      <c r="BI150" s="146"/>
      <c r="BJ150" s="146"/>
      <c r="BK150" s="146"/>
      <c r="BL150" s="41"/>
      <c r="BM150" s="162"/>
      <c r="BN150" s="162"/>
      <c r="BO150" s="3" t="str">
        <f t="shared" si="35"/>
        <v>AB0</v>
      </c>
      <c r="BP150" s="140">
        <f>IF(ISERROR(VLOOKUP(BO150,'改定前　学研災保険料'!$A$1:$B$121,2,FALSE)),0,VLOOKUP(BO150,'改定前　学研災保険料'!$A$1:$B$121,2,FALSE))</f>
        <v>0</v>
      </c>
      <c r="BQ150" s="140"/>
      <c r="BR150" s="140"/>
      <c r="BS150" s="3" t="str">
        <f t="shared" si="36"/>
        <v>AB0</v>
      </c>
      <c r="BT150" s="140">
        <f>IF(ISERROR(VLOOKUP(BS150,'改定前　学研災保険料'!$A$1:$B$121,2,FALSE)),0,VLOOKUP(BS150,'改定前　学研災保険料'!$A$1:$B$121,2,FALSE))</f>
        <v>0</v>
      </c>
      <c r="BU150" s="140"/>
      <c r="BV150" s="140"/>
      <c r="BW150" s="148">
        <f t="shared" si="37"/>
        <v>0</v>
      </c>
      <c r="BX150" s="148"/>
      <c r="BY150" s="148"/>
      <c r="BZ150" s="3" t="str">
        <f t="shared" si="38"/>
        <v>ABN0</v>
      </c>
      <c r="CA150" s="140">
        <f>IF(ISERROR(VLOOKUP(BZ150,'改定前　学研災保険料'!$A$1:$B$121,2,FALSE)),0,VLOOKUP(BZ150,'改定前　学研災保険料'!$A$1:$B$121,2,FALSE))</f>
        <v>0</v>
      </c>
      <c r="CB150" s="140"/>
      <c r="CC150" s="140"/>
      <c r="CD150" s="3" t="str">
        <f t="shared" si="39"/>
        <v>ABN0</v>
      </c>
      <c r="CE150" s="140">
        <f>IF(ISERROR(VLOOKUP(CD150,'改定前　学研災保険料'!$A$1:$B$121,2,FALSE)),0,VLOOKUP(CD150,'改定前　学研災保険料'!$A$1:$B$121,2,FALSE))</f>
        <v>0</v>
      </c>
      <c r="CF150" s="140"/>
      <c r="CG150" s="140"/>
      <c r="CH150" s="148">
        <f t="shared" si="40"/>
        <v>0</v>
      </c>
      <c r="CI150" s="148"/>
      <c r="CJ150" s="149"/>
      <c r="CK150" s="150">
        <f t="shared" si="41"/>
        <v>0</v>
      </c>
      <c r="CL150" s="148"/>
      <c r="CM150" s="148"/>
      <c r="CN150" s="151"/>
    </row>
    <row r="151" spans="1:92" ht="22.5" customHeight="1">
      <c r="A151" s="24">
        <v>12</v>
      </c>
      <c r="B151" s="106"/>
      <c r="C151" s="106"/>
      <c r="D151" s="106"/>
      <c r="E151" s="106"/>
      <c r="F151" s="106"/>
      <c r="G151" s="106"/>
      <c r="H151" s="106"/>
      <c r="I151" s="106"/>
      <c r="J151" s="106"/>
      <c r="K151" s="106"/>
      <c r="L151" s="106"/>
      <c r="M151" s="106"/>
      <c r="N151" s="106"/>
      <c r="O151" s="106"/>
      <c r="P151" s="106"/>
      <c r="Q151" s="106"/>
      <c r="R151" s="106"/>
      <c r="S151" s="106"/>
      <c r="T151" s="106"/>
      <c r="U151" s="8" t="str">
        <f t="shared" si="28"/>
        <v>A</v>
      </c>
      <c r="V151" s="8" t="str">
        <f t="shared" si="29"/>
        <v>B</v>
      </c>
      <c r="W151" s="142"/>
      <c r="X151" s="142"/>
      <c r="Y151" s="142"/>
      <c r="Z151" s="142"/>
      <c r="AA151" s="142"/>
      <c r="AB151" s="142"/>
      <c r="AC151" s="142"/>
      <c r="AD151" s="142"/>
      <c r="AE151" s="142"/>
      <c r="AF151" s="142"/>
      <c r="AG151" s="147">
        <f t="shared" si="30"/>
        <v>0</v>
      </c>
      <c r="AH151" s="147"/>
      <c r="AI151" s="152">
        <f t="shared" si="31"/>
        <v>0</v>
      </c>
      <c r="AJ151" s="152"/>
      <c r="AK151" s="152"/>
      <c r="AL151" s="8" t="str">
        <f t="shared" si="32"/>
        <v>N</v>
      </c>
      <c r="AM151" s="145"/>
      <c r="AN151" s="145"/>
      <c r="AO151" s="145"/>
      <c r="AP151" s="145"/>
      <c r="AQ151" s="145"/>
      <c r="AR151" s="145"/>
      <c r="AS151" s="145"/>
      <c r="AT151" s="145"/>
      <c r="AU151" s="145"/>
      <c r="AV151" s="145"/>
      <c r="AW151" s="147">
        <f t="shared" si="33"/>
        <v>0</v>
      </c>
      <c r="AX151" s="147"/>
      <c r="AY151" s="144">
        <f t="shared" si="34"/>
        <v>0</v>
      </c>
      <c r="AZ151" s="144"/>
      <c r="BA151" s="144"/>
      <c r="BB151" s="142"/>
      <c r="BC151" s="142"/>
      <c r="BD151" s="142"/>
      <c r="BE151" s="142"/>
      <c r="BF151" s="142"/>
      <c r="BG151" s="146"/>
      <c r="BH151" s="146"/>
      <c r="BI151" s="146"/>
      <c r="BJ151" s="146"/>
      <c r="BK151" s="146"/>
      <c r="BL151" s="41"/>
      <c r="BM151" s="162"/>
      <c r="BN151" s="162"/>
      <c r="BO151" s="3" t="str">
        <f t="shared" si="35"/>
        <v>AB0</v>
      </c>
      <c r="BP151" s="140">
        <f>IF(ISERROR(VLOOKUP(BO151,'改定前　学研災保険料'!$A$1:$B$121,2,FALSE)),0,VLOOKUP(BO151,'改定前　学研災保険料'!$A$1:$B$121,2,FALSE))</f>
        <v>0</v>
      </c>
      <c r="BQ151" s="140"/>
      <c r="BR151" s="140"/>
      <c r="BS151" s="3" t="str">
        <f t="shared" si="36"/>
        <v>AB0</v>
      </c>
      <c r="BT151" s="140">
        <f>IF(ISERROR(VLOOKUP(BS151,'改定前　学研災保険料'!$A$1:$B$121,2,FALSE)),0,VLOOKUP(BS151,'改定前　学研災保険料'!$A$1:$B$121,2,FALSE))</f>
        <v>0</v>
      </c>
      <c r="BU151" s="140"/>
      <c r="BV151" s="140"/>
      <c r="BW151" s="148">
        <f t="shared" si="37"/>
        <v>0</v>
      </c>
      <c r="BX151" s="148"/>
      <c r="BY151" s="148"/>
      <c r="BZ151" s="3" t="str">
        <f t="shared" si="38"/>
        <v>ABN0</v>
      </c>
      <c r="CA151" s="140">
        <f>IF(ISERROR(VLOOKUP(BZ151,'改定前　学研災保険料'!$A$1:$B$121,2,FALSE)),0,VLOOKUP(BZ151,'改定前　学研災保険料'!$A$1:$B$121,2,FALSE))</f>
        <v>0</v>
      </c>
      <c r="CB151" s="140"/>
      <c r="CC151" s="140"/>
      <c r="CD151" s="3" t="str">
        <f t="shared" si="39"/>
        <v>ABN0</v>
      </c>
      <c r="CE151" s="140">
        <f>IF(ISERROR(VLOOKUP(CD151,'改定前　学研災保険料'!$A$1:$B$121,2,FALSE)),0,VLOOKUP(CD151,'改定前　学研災保険料'!$A$1:$B$121,2,FALSE))</f>
        <v>0</v>
      </c>
      <c r="CF151" s="140"/>
      <c r="CG151" s="140"/>
      <c r="CH151" s="148">
        <f t="shared" si="40"/>
        <v>0</v>
      </c>
      <c r="CI151" s="148"/>
      <c r="CJ151" s="149"/>
      <c r="CK151" s="150">
        <f t="shared" si="41"/>
        <v>0</v>
      </c>
      <c r="CL151" s="148"/>
      <c r="CM151" s="148"/>
      <c r="CN151" s="151"/>
    </row>
    <row r="152" spans="1:92" ht="22.5" customHeight="1">
      <c r="A152" s="25">
        <v>13</v>
      </c>
      <c r="B152" s="106"/>
      <c r="C152" s="106"/>
      <c r="D152" s="106"/>
      <c r="E152" s="106"/>
      <c r="F152" s="106"/>
      <c r="G152" s="106"/>
      <c r="H152" s="106"/>
      <c r="I152" s="106"/>
      <c r="J152" s="106"/>
      <c r="K152" s="106"/>
      <c r="L152" s="106"/>
      <c r="M152" s="106"/>
      <c r="N152" s="106"/>
      <c r="O152" s="106"/>
      <c r="P152" s="106"/>
      <c r="Q152" s="106"/>
      <c r="R152" s="106"/>
      <c r="S152" s="106"/>
      <c r="T152" s="106"/>
      <c r="U152" s="8" t="str">
        <f t="shared" si="28"/>
        <v>A</v>
      </c>
      <c r="V152" s="8" t="str">
        <f t="shared" si="29"/>
        <v>B</v>
      </c>
      <c r="W152" s="142"/>
      <c r="X152" s="142"/>
      <c r="Y152" s="142"/>
      <c r="Z152" s="142"/>
      <c r="AA152" s="142"/>
      <c r="AB152" s="142"/>
      <c r="AC152" s="142"/>
      <c r="AD152" s="142"/>
      <c r="AE152" s="142"/>
      <c r="AF152" s="142"/>
      <c r="AG152" s="147">
        <f t="shared" si="30"/>
        <v>0</v>
      </c>
      <c r="AH152" s="147"/>
      <c r="AI152" s="152">
        <f t="shared" si="31"/>
        <v>0</v>
      </c>
      <c r="AJ152" s="152"/>
      <c r="AK152" s="152"/>
      <c r="AL152" s="8" t="str">
        <f t="shared" si="32"/>
        <v>N</v>
      </c>
      <c r="AM152" s="145"/>
      <c r="AN152" s="145"/>
      <c r="AO152" s="145"/>
      <c r="AP152" s="145"/>
      <c r="AQ152" s="145"/>
      <c r="AR152" s="145"/>
      <c r="AS152" s="145"/>
      <c r="AT152" s="145"/>
      <c r="AU152" s="145"/>
      <c r="AV152" s="145"/>
      <c r="AW152" s="147">
        <f t="shared" si="33"/>
        <v>0</v>
      </c>
      <c r="AX152" s="147"/>
      <c r="AY152" s="144">
        <f t="shared" si="34"/>
        <v>0</v>
      </c>
      <c r="AZ152" s="144"/>
      <c r="BA152" s="144"/>
      <c r="BB152" s="142"/>
      <c r="BC152" s="142"/>
      <c r="BD152" s="142"/>
      <c r="BE152" s="142"/>
      <c r="BF152" s="142"/>
      <c r="BG152" s="146"/>
      <c r="BH152" s="146"/>
      <c r="BI152" s="146"/>
      <c r="BJ152" s="146"/>
      <c r="BK152" s="146"/>
      <c r="BL152" s="41"/>
      <c r="BM152" s="162"/>
      <c r="BN152" s="162"/>
      <c r="BO152" s="3" t="str">
        <f t="shared" si="35"/>
        <v>AB0</v>
      </c>
      <c r="BP152" s="140">
        <f>IF(ISERROR(VLOOKUP(BO152,'改定前　学研災保険料'!$A$1:$B$121,2,FALSE)),0,VLOOKUP(BO152,'改定前　学研災保険料'!$A$1:$B$121,2,FALSE))</f>
        <v>0</v>
      </c>
      <c r="BQ152" s="140"/>
      <c r="BR152" s="140"/>
      <c r="BS152" s="3" t="str">
        <f t="shared" si="36"/>
        <v>AB0</v>
      </c>
      <c r="BT152" s="140">
        <f>IF(ISERROR(VLOOKUP(BS152,'改定前　学研災保険料'!$A$1:$B$121,2,FALSE)),0,VLOOKUP(BS152,'改定前　学研災保険料'!$A$1:$B$121,2,FALSE))</f>
        <v>0</v>
      </c>
      <c r="BU152" s="140"/>
      <c r="BV152" s="140"/>
      <c r="BW152" s="148">
        <f t="shared" si="37"/>
        <v>0</v>
      </c>
      <c r="BX152" s="148"/>
      <c r="BY152" s="148"/>
      <c r="BZ152" s="3" t="str">
        <f t="shared" si="38"/>
        <v>ABN0</v>
      </c>
      <c r="CA152" s="140">
        <f>IF(ISERROR(VLOOKUP(BZ152,'改定前　学研災保険料'!$A$1:$B$121,2,FALSE)),0,VLOOKUP(BZ152,'改定前　学研災保険料'!$A$1:$B$121,2,FALSE))</f>
        <v>0</v>
      </c>
      <c r="CB152" s="140"/>
      <c r="CC152" s="140"/>
      <c r="CD152" s="3" t="str">
        <f t="shared" si="39"/>
        <v>ABN0</v>
      </c>
      <c r="CE152" s="140">
        <f>IF(ISERROR(VLOOKUP(CD152,'改定前　学研災保険料'!$A$1:$B$121,2,FALSE)),0,VLOOKUP(CD152,'改定前　学研災保険料'!$A$1:$B$121,2,FALSE))</f>
        <v>0</v>
      </c>
      <c r="CF152" s="140"/>
      <c r="CG152" s="140"/>
      <c r="CH152" s="148">
        <f t="shared" si="40"/>
        <v>0</v>
      </c>
      <c r="CI152" s="148"/>
      <c r="CJ152" s="149"/>
      <c r="CK152" s="150">
        <f t="shared" si="41"/>
        <v>0</v>
      </c>
      <c r="CL152" s="148"/>
      <c r="CM152" s="148"/>
      <c r="CN152" s="151"/>
    </row>
    <row r="153" spans="1:92" ht="22.5" customHeight="1">
      <c r="A153" s="25">
        <v>14</v>
      </c>
      <c r="B153" s="106"/>
      <c r="C153" s="106"/>
      <c r="D153" s="106"/>
      <c r="E153" s="106"/>
      <c r="F153" s="106"/>
      <c r="G153" s="106"/>
      <c r="H153" s="106"/>
      <c r="I153" s="106"/>
      <c r="J153" s="106"/>
      <c r="K153" s="106"/>
      <c r="L153" s="106"/>
      <c r="M153" s="106"/>
      <c r="N153" s="106"/>
      <c r="O153" s="106"/>
      <c r="P153" s="106"/>
      <c r="Q153" s="106"/>
      <c r="R153" s="106"/>
      <c r="S153" s="106"/>
      <c r="T153" s="106"/>
      <c r="U153" s="8" t="str">
        <f t="shared" si="28"/>
        <v>A</v>
      </c>
      <c r="V153" s="8" t="str">
        <f t="shared" si="29"/>
        <v>B</v>
      </c>
      <c r="W153" s="142"/>
      <c r="X153" s="142"/>
      <c r="Y153" s="142"/>
      <c r="Z153" s="142"/>
      <c r="AA153" s="142"/>
      <c r="AB153" s="142"/>
      <c r="AC153" s="142"/>
      <c r="AD153" s="142"/>
      <c r="AE153" s="142"/>
      <c r="AF153" s="142"/>
      <c r="AG153" s="147">
        <f t="shared" si="30"/>
        <v>0</v>
      </c>
      <c r="AH153" s="147"/>
      <c r="AI153" s="152">
        <f t="shared" si="31"/>
        <v>0</v>
      </c>
      <c r="AJ153" s="152"/>
      <c r="AK153" s="152"/>
      <c r="AL153" s="8" t="str">
        <f t="shared" si="32"/>
        <v>N</v>
      </c>
      <c r="AM153" s="145"/>
      <c r="AN153" s="145"/>
      <c r="AO153" s="145"/>
      <c r="AP153" s="145"/>
      <c r="AQ153" s="145"/>
      <c r="AR153" s="145"/>
      <c r="AS153" s="145"/>
      <c r="AT153" s="145"/>
      <c r="AU153" s="145"/>
      <c r="AV153" s="145"/>
      <c r="AW153" s="147">
        <f t="shared" si="33"/>
        <v>0</v>
      </c>
      <c r="AX153" s="147"/>
      <c r="AY153" s="144">
        <f t="shared" si="34"/>
        <v>0</v>
      </c>
      <c r="AZ153" s="144"/>
      <c r="BA153" s="144"/>
      <c r="BB153" s="142"/>
      <c r="BC153" s="142"/>
      <c r="BD153" s="142"/>
      <c r="BE153" s="142"/>
      <c r="BF153" s="142"/>
      <c r="BG153" s="146"/>
      <c r="BH153" s="146"/>
      <c r="BI153" s="146"/>
      <c r="BJ153" s="146"/>
      <c r="BK153" s="146"/>
      <c r="BL153" s="41"/>
      <c r="BM153" s="162"/>
      <c r="BN153" s="162"/>
      <c r="BO153" s="3" t="str">
        <f t="shared" si="35"/>
        <v>AB0</v>
      </c>
      <c r="BP153" s="140">
        <f>IF(ISERROR(VLOOKUP(BO153,'改定前　学研災保険料'!$A$1:$B$121,2,FALSE)),0,VLOOKUP(BO153,'改定前　学研災保険料'!$A$1:$B$121,2,FALSE))</f>
        <v>0</v>
      </c>
      <c r="BQ153" s="140"/>
      <c r="BR153" s="140"/>
      <c r="BS153" s="3" t="str">
        <f t="shared" si="36"/>
        <v>AB0</v>
      </c>
      <c r="BT153" s="140">
        <f>IF(ISERROR(VLOOKUP(BS153,'改定前　学研災保険料'!$A$1:$B$121,2,FALSE)),0,VLOOKUP(BS153,'改定前　学研災保険料'!$A$1:$B$121,2,FALSE))</f>
        <v>0</v>
      </c>
      <c r="BU153" s="140"/>
      <c r="BV153" s="140"/>
      <c r="BW153" s="148">
        <f t="shared" si="37"/>
        <v>0</v>
      </c>
      <c r="BX153" s="148"/>
      <c r="BY153" s="148"/>
      <c r="BZ153" s="3" t="str">
        <f t="shared" si="38"/>
        <v>ABN0</v>
      </c>
      <c r="CA153" s="140">
        <f>IF(ISERROR(VLOOKUP(BZ153,'改定前　学研災保険料'!$A$1:$B$121,2,FALSE)),0,VLOOKUP(BZ153,'改定前　学研災保険料'!$A$1:$B$121,2,FALSE))</f>
        <v>0</v>
      </c>
      <c r="CB153" s="140"/>
      <c r="CC153" s="140"/>
      <c r="CD153" s="3" t="str">
        <f t="shared" si="39"/>
        <v>ABN0</v>
      </c>
      <c r="CE153" s="140">
        <f>IF(ISERROR(VLOOKUP(CD153,'改定前　学研災保険料'!$A$1:$B$121,2,FALSE)),0,VLOOKUP(CD153,'改定前　学研災保険料'!$A$1:$B$121,2,FALSE))</f>
        <v>0</v>
      </c>
      <c r="CF153" s="140"/>
      <c r="CG153" s="140"/>
      <c r="CH153" s="148">
        <f t="shared" si="40"/>
        <v>0</v>
      </c>
      <c r="CI153" s="148"/>
      <c r="CJ153" s="149"/>
      <c r="CK153" s="150">
        <f t="shared" si="41"/>
        <v>0</v>
      </c>
      <c r="CL153" s="148"/>
      <c r="CM153" s="148"/>
      <c r="CN153" s="151"/>
    </row>
    <row r="154" spans="1:92" ht="22.5" customHeight="1">
      <c r="A154" s="24">
        <v>15</v>
      </c>
      <c r="B154" s="106"/>
      <c r="C154" s="106"/>
      <c r="D154" s="106"/>
      <c r="E154" s="106"/>
      <c r="F154" s="106"/>
      <c r="G154" s="106"/>
      <c r="H154" s="106"/>
      <c r="I154" s="106"/>
      <c r="J154" s="106"/>
      <c r="K154" s="106"/>
      <c r="L154" s="106"/>
      <c r="M154" s="106"/>
      <c r="N154" s="106"/>
      <c r="O154" s="106"/>
      <c r="P154" s="106"/>
      <c r="Q154" s="106"/>
      <c r="R154" s="106"/>
      <c r="S154" s="106"/>
      <c r="T154" s="106"/>
      <c r="U154" s="8" t="str">
        <f t="shared" si="28"/>
        <v>A</v>
      </c>
      <c r="V154" s="8" t="str">
        <f t="shared" si="29"/>
        <v>B</v>
      </c>
      <c r="W154" s="142"/>
      <c r="X154" s="142"/>
      <c r="Y154" s="142"/>
      <c r="Z154" s="142"/>
      <c r="AA154" s="142"/>
      <c r="AB154" s="142"/>
      <c r="AC154" s="142"/>
      <c r="AD154" s="142"/>
      <c r="AE154" s="142"/>
      <c r="AF154" s="142"/>
      <c r="AG154" s="147">
        <f t="shared" si="30"/>
        <v>0</v>
      </c>
      <c r="AH154" s="147"/>
      <c r="AI154" s="152">
        <f t="shared" si="31"/>
        <v>0</v>
      </c>
      <c r="AJ154" s="152"/>
      <c r="AK154" s="152"/>
      <c r="AL154" s="8" t="str">
        <f t="shared" si="32"/>
        <v>N</v>
      </c>
      <c r="AM154" s="145"/>
      <c r="AN154" s="145"/>
      <c r="AO154" s="145"/>
      <c r="AP154" s="145"/>
      <c r="AQ154" s="145"/>
      <c r="AR154" s="145"/>
      <c r="AS154" s="145"/>
      <c r="AT154" s="145"/>
      <c r="AU154" s="145"/>
      <c r="AV154" s="145"/>
      <c r="AW154" s="147">
        <f t="shared" si="33"/>
        <v>0</v>
      </c>
      <c r="AX154" s="147"/>
      <c r="AY154" s="144">
        <f t="shared" si="34"/>
        <v>0</v>
      </c>
      <c r="AZ154" s="144"/>
      <c r="BA154" s="144"/>
      <c r="BB154" s="142"/>
      <c r="BC154" s="142"/>
      <c r="BD154" s="142"/>
      <c r="BE154" s="142"/>
      <c r="BF154" s="142"/>
      <c r="BG154" s="146"/>
      <c r="BH154" s="146"/>
      <c r="BI154" s="146"/>
      <c r="BJ154" s="146"/>
      <c r="BK154" s="146"/>
      <c r="BL154" s="41"/>
      <c r="BM154" s="162"/>
      <c r="BN154" s="162"/>
      <c r="BO154" s="3" t="str">
        <f t="shared" si="35"/>
        <v>AB0</v>
      </c>
      <c r="BP154" s="140">
        <f>IF(ISERROR(VLOOKUP(BO154,'改定前　学研災保険料'!$A$1:$B$121,2,FALSE)),0,VLOOKUP(BO154,'改定前　学研災保険料'!$A$1:$B$121,2,FALSE))</f>
        <v>0</v>
      </c>
      <c r="BQ154" s="140"/>
      <c r="BR154" s="140"/>
      <c r="BS154" s="3" t="str">
        <f t="shared" si="36"/>
        <v>AB0</v>
      </c>
      <c r="BT154" s="140">
        <f>IF(ISERROR(VLOOKUP(BS154,'改定前　学研災保険料'!$A$1:$B$121,2,FALSE)),0,VLOOKUP(BS154,'改定前　学研災保険料'!$A$1:$B$121,2,FALSE))</f>
        <v>0</v>
      </c>
      <c r="BU154" s="140"/>
      <c r="BV154" s="140"/>
      <c r="BW154" s="148">
        <f t="shared" si="37"/>
        <v>0</v>
      </c>
      <c r="BX154" s="148"/>
      <c r="BY154" s="148"/>
      <c r="BZ154" s="3" t="str">
        <f t="shared" si="38"/>
        <v>ABN0</v>
      </c>
      <c r="CA154" s="140">
        <f>IF(ISERROR(VLOOKUP(BZ154,'改定前　学研災保険料'!$A$1:$B$121,2,FALSE)),0,VLOOKUP(BZ154,'改定前　学研災保険料'!$A$1:$B$121,2,FALSE))</f>
        <v>0</v>
      </c>
      <c r="CB154" s="140"/>
      <c r="CC154" s="140"/>
      <c r="CD154" s="3" t="str">
        <f t="shared" si="39"/>
        <v>ABN0</v>
      </c>
      <c r="CE154" s="140">
        <f>IF(ISERROR(VLOOKUP(CD154,'改定前　学研災保険料'!$A$1:$B$121,2,FALSE)),0,VLOOKUP(CD154,'改定前　学研災保険料'!$A$1:$B$121,2,FALSE))</f>
        <v>0</v>
      </c>
      <c r="CF154" s="140"/>
      <c r="CG154" s="140"/>
      <c r="CH154" s="148">
        <f t="shared" si="40"/>
        <v>0</v>
      </c>
      <c r="CI154" s="148"/>
      <c r="CJ154" s="149"/>
      <c r="CK154" s="150">
        <f t="shared" si="41"/>
        <v>0</v>
      </c>
      <c r="CL154" s="148"/>
      <c r="CM154" s="148"/>
      <c r="CN154" s="151"/>
    </row>
    <row r="155" spans="1:92" ht="22.5" customHeight="1">
      <c r="A155" s="24">
        <v>16</v>
      </c>
      <c r="B155" s="106"/>
      <c r="C155" s="106"/>
      <c r="D155" s="106"/>
      <c r="E155" s="106"/>
      <c r="F155" s="106"/>
      <c r="G155" s="106"/>
      <c r="H155" s="106"/>
      <c r="I155" s="106"/>
      <c r="J155" s="106"/>
      <c r="K155" s="106"/>
      <c r="L155" s="106"/>
      <c r="M155" s="106"/>
      <c r="N155" s="106"/>
      <c r="O155" s="106"/>
      <c r="P155" s="106"/>
      <c r="Q155" s="106"/>
      <c r="R155" s="106"/>
      <c r="S155" s="106"/>
      <c r="T155" s="106"/>
      <c r="U155" s="8" t="str">
        <f t="shared" si="28"/>
        <v>A</v>
      </c>
      <c r="V155" s="8" t="str">
        <f t="shared" si="29"/>
        <v>B</v>
      </c>
      <c r="W155" s="142"/>
      <c r="X155" s="142"/>
      <c r="Y155" s="142"/>
      <c r="Z155" s="142"/>
      <c r="AA155" s="142"/>
      <c r="AB155" s="142"/>
      <c r="AC155" s="142"/>
      <c r="AD155" s="142"/>
      <c r="AE155" s="142"/>
      <c r="AF155" s="142"/>
      <c r="AG155" s="147">
        <f t="shared" si="30"/>
        <v>0</v>
      </c>
      <c r="AH155" s="147"/>
      <c r="AI155" s="152">
        <f t="shared" si="31"/>
        <v>0</v>
      </c>
      <c r="AJ155" s="152"/>
      <c r="AK155" s="152"/>
      <c r="AL155" s="8" t="str">
        <f t="shared" si="32"/>
        <v>N</v>
      </c>
      <c r="AM155" s="145"/>
      <c r="AN155" s="145"/>
      <c r="AO155" s="145"/>
      <c r="AP155" s="145"/>
      <c r="AQ155" s="145"/>
      <c r="AR155" s="145"/>
      <c r="AS155" s="145"/>
      <c r="AT155" s="145"/>
      <c r="AU155" s="145"/>
      <c r="AV155" s="145"/>
      <c r="AW155" s="147">
        <f t="shared" si="33"/>
        <v>0</v>
      </c>
      <c r="AX155" s="147"/>
      <c r="AY155" s="144">
        <f t="shared" si="34"/>
        <v>0</v>
      </c>
      <c r="AZ155" s="144"/>
      <c r="BA155" s="144"/>
      <c r="BB155" s="142"/>
      <c r="BC155" s="142"/>
      <c r="BD155" s="142"/>
      <c r="BE155" s="142"/>
      <c r="BF155" s="142"/>
      <c r="BG155" s="146"/>
      <c r="BH155" s="146"/>
      <c r="BI155" s="146"/>
      <c r="BJ155" s="146"/>
      <c r="BK155" s="146"/>
      <c r="BL155" s="41"/>
      <c r="BM155" s="162"/>
      <c r="BN155" s="162"/>
      <c r="BO155" s="3" t="str">
        <f t="shared" si="35"/>
        <v>AB0</v>
      </c>
      <c r="BP155" s="140">
        <f>IF(ISERROR(VLOOKUP(BO155,'改定前　学研災保険料'!$A$1:$B$121,2,FALSE)),0,VLOOKUP(BO155,'改定前　学研災保険料'!$A$1:$B$121,2,FALSE))</f>
        <v>0</v>
      </c>
      <c r="BQ155" s="140"/>
      <c r="BR155" s="140"/>
      <c r="BS155" s="3" t="str">
        <f t="shared" si="36"/>
        <v>AB0</v>
      </c>
      <c r="BT155" s="140">
        <f>IF(ISERROR(VLOOKUP(BS155,'改定前　学研災保険料'!$A$1:$B$121,2,FALSE)),0,VLOOKUP(BS155,'改定前　学研災保険料'!$A$1:$B$121,2,FALSE))</f>
        <v>0</v>
      </c>
      <c r="BU155" s="140"/>
      <c r="BV155" s="140"/>
      <c r="BW155" s="148">
        <f t="shared" si="37"/>
        <v>0</v>
      </c>
      <c r="BX155" s="148"/>
      <c r="BY155" s="148"/>
      <c r="BZ155" s="3" t="str">
        <f t="shared" si="38"/>
        <v>ABN0</v>
      </c>
      <c r="CA155" s="140">
        <f>IF(ISERROR(VLOOKUP(BZ155,'改定前　学研災保険料'!$A$1:$B$121,2,FALSE)),0,VLOOKUP(BZ155,'改定前　学研災保険料'!$A$1:$B$121,2,FALSE))</f>
        <v>0</v>
      </c>
      <c r="CB155" s="140"/>
      <c r="CC155" s="140"/>
      <c r="CD155" s="3" t="str">
        <f t="shared" si="39"/>
        <v>ABN0</v>
      </c>
      <c r="CE155" s="140">
        <f>IF(ISERROR(VLOOKUP(CD155,'改定前　学研災保険料'!$A$1:$B$121,2,FALSE)),0,VLOOKUP(CD155,'改定前　学研災保険料'!$A$1:$B$121,2,FALSE))</f>
        <v>0</v>
      </c>
      <c r="CF155" s="140"/>
      <c r="CG155" s="140"/>
      <c r="CH155" s="148">
        <f t="shared" si="40"/>
        <v>0</v>
      </c>
      <c r="CI155" s="148"/>
      <c r="CJ155" s="149"/>
      <c r="CK155" s="150">
        <f t="shared" si="41"/>
        <v>0</v>
      </c>
      <c r="CL155" s="148"/>
      <c r="CM155" s="148"/>
      <c r="CN155" s="151"/>
    </row>
    <row r="156" spans="1:92" ht="22.5" customHeight="1">
      <c r="A156" s="25">
        <v>17</v>
      </c>
      <c r="B156" s="106"/>
      <c r="C156" s="106"/>
      <c r="D156" s="106"/>
      <c r="E156" s="106"/>
      <c r="F156" s="106"/>
      <c r="G156" s="106"/>
      <c r="H156" s="106"/>
      <c r="I156" s="106"/>
      <c r="J156" s="106"/>
      <c r="K156" s="106"/>
      <c r="L156" s="106"/>
      <c r="M156" s="106"/>
      <c r="N156" s="106"/>
      <c r="O156" s="106"/>
      <c r="P156" s="106"/>
      <c r="Q156" s="106"/>
      <c r="R156" s="106"/>
      <c r="S156" s="106"/>
      <c r="T156" s="106"/>
      <c r="U156" s="8" t="str">
        <f t="shared" si="28"/>
        <v>A</v>
      </c>
      <c r="V156" s="8" t="str">
        <f t="shared" si="29"/>
        <v>B</v>
      </c>
      <c r="W156" s="142"/>
      <c r="X156" s="142"/>
      <c r="Y156" s="142"/>
      <c r="Z156" s="142"/>
      <c r="AA156" s="142"/>
      <c r="AB156" s="142"/>
      <c r="AC156" s="142"/>
      <c r="AD156" s="142"/>
      <c r="AE156" s="142"/>
      <c r="AF156" s="142"/>
      <c r="AG156" s="147">
        <f t="shared" si="30"/>
        <v>0</v>
      </c>
      <c r="AH156" s="147"/>
      <c r="AI156" s="152">
        <f t="shared" si="31"/>
        <v>0</v>
      </c>
      <c r="AJ156" s="152"/>
      <c r="AK156" s="152"/>
      <c r="AL156" s="8" t="str">
        <f t="shared" si="32"/>
        <v>N</v>
      </c>
      <c r="AM156" s="145"/>
      <c r="AN156" s="145"/>
      <c r="AO156" s="145"/>
      <c r="AP156" s="145"/>
      <c r="AQ156" s="145"/>
      <c r="AR156" s="145"/>
      <c r="AS156" s="145"/>
      <c r="AT156" s="145"/>
      <c r="AU156" s="145"/>
      <c r="AV156" s="145"/>
      <c r="AW156" s="147">
        <f t="shared" si="33"/>
        <v>0</v>
      </c>
      <c r="AX156" s="147"/>
      <c r="AY156" s="144">
        <f t="shared" si="34"/>
        <v>0</v>
      </c>
      <c r="AZ156" s="144"/>
      <c r="BA156" s="144"/>
      <c r="BB156" s="142"/>
      <c r="BC156" s="142"/>
      <c r="BD156" s="142"/>
      <c r="BE156" s="142"/>
      <c r="BF156" s="142"/>
      <c r="BG156" s="146"/>
      <c r="BH156" s="146"/>
      <c r="BI156" s="146"/>
      <c r="BJ156" s="146"/>
      <c r="BK156" s="146"/>
      <c r="BL156" s="41"/>
      <c r="BM156" s="162"/>
      <c r="BN156" s="162"/>
      <c r="BO156" s="3" t="str">
        <f t="shared" si="35"/>
        <v>AB0</v>
      </c>
      <c r="BP156" s="140">
        <f>IF(ISERROR(VLOOKUP(BO156,'改定前　学研災保険料'!$A$1:$B$121,2,FALSE)),0,VLOOKUP(BO156,'改定前　学研災保険料'!$A$1:$B$121,2,FALSE))</f>
        <v>0</v>
      </c>
      <c r="BQ156" s="140"/>
      <c r="BR156" s="140"/>
      <c r="BS156" s="3" t="str">
        <f t="shared" si="36"/>
        <v>AB0</v>
      </c>
      <c r="BT156" s="140">
        <f>IF(ISERROR(VLOOKUP(BS156,'改定前　学研災保険料'!$A$1:$B$121,2,FALSE)),0,VLOOKUP(BS156,'改定前　学研災保険料'!$A$1:$B$121,2,FALSE))</f>
        <v>0</v>
      </c>
      <c r="BU156" s="140"/>
      <c r="BV156" s="140"/>
      <c r="BW156" s="148">
        <f t="shared" si="37"/>
        <v>0</v>
      </c>
      <c r="BX156" s="148"/>
      <c r="BY156" s="148"/>
      <c r="BZ156" s="3" t="str">
        <f t="shared" si="38"/>
        <v>ABN0</v>
      </c>
      <c r="CA156" s="140">
        <f>IF(ISERROR(VLOOKUP(BZ156,'改定前　学研災保険料'!$A$1:$B$121,2,FALSE)),0,VLOOKUP(BZ156,'改定前　学研災保険料'!$A$1:$B$121,2,FALSE))</f>
        <v>0</v>
      </c>
      <c r="CB156" s="140"/>
      <c r="CC156" s="140"/>
      <c r="CD156" s="3" t="str">
        <f t="shared" si="39"/>
        <v>ABN0</v>
      </c>
      <c r="CE156" s="140">
        <f>IF(ISERROR(VLOOKUP(CD156,'改定前　学研災保険料'!$A$1:$B$121,2,FALSE)),0,VLOOKUP(CD156,'改定前　学研災保険料'!$A$1:$B$121,2,FALSE))</f>
        <v>0</v>
      </c>
      <c r="CF156" s="140"/>
      <c r="CG156" s="140"/>
      <c r="CH156" s="148">
        <f t="shared" si="40"/>
        <v>0</v>
      </c>
      <c r="CI156" s="148"/>
      <c r="CJ156" s="149"/>
      <c r="CK156" s="150">
        <f t="shared" si="41"/>
        <v>0</v>
      </c>
      <c r="CL156" s="148"/>
      <c r="CM156" s="148"/>
      <c r="CN156" s="151"/>
    </row>
    <row r="157" spans="1:92" ht="22.5" customHeight="1">
      <c r="A157" s="25">
        <v>18</v>
      </c>
      <c r="B157" s="106"/>
      <c r="C157" s="106"/>
      <c r="D157" s="106"/>
      <c r="E157" s="106"/>
      <c r="F157" s="106"/>
      <c r="G157" s="106"/>
      <c r="H157" s="106"/>
      <c r="I157" s="106"/>
      <c r="J157" s="106"/>
      <c r="K157" s="106"/>
      <c r="L157" s="106"/>
      <c r="M157" s="106"/>
      <c r="N157" s="106"/>
      <c r="O157" s="106"/>
      <c r="P157" s="106"/>
      <c r="Q157" s="106"/>
      <c r="R157" s="106"/>
      <c r="S157" s="106"/>
      <c r="T157" s="106"/>
      <c r="U157" s="8" t="str">
        <f t="shared" si="28"/>
        <v>A</v>
      </c>
      <c r="V157" s="8" t="str">
        <f t="shared" si="29"/>
        <v>B</v>
      </c>
      <c r="W157" s="142"/>
      <c r="X157" s="142"/>
      <c r="Y157" s="142"/>
      <c r="Z157" s="142"/>
      <c r="AA157" s="142"/>
      <c r="AB157" s="142"/>
      <c r="AC157" s="142"/>
      <c r="AD157" s="142"/>
      <c r="AE157" s="142"/>
      <c r="AF157" s="142"/>
      <c r="AG157" s="147">
        <f t="shared" si="30"/>
        <v>0</v>
      </c>
      <c r="AH157" s="147"/>
      <c r="AI157" s="152">
        <f t="shared" si="31"/>
        <v>0</v>
      </c>
      <c r="AJ157" s="152"/>
      <c r="AK157" s="152"/>
      <c r="AL157" s="8" t="str">
        <f t="shared" si="32"/>
        <v>N</v>
      </c>
      <c r="AM157" s="145"/>
      <c r="AN157" s="145"/>
      <c r="AO157" s="145"/>
      <c r="AP157" s="145"/>
      <c r="AQ157" s="145"/>
      <c r="AR157" s="145"/>
      <c r="AS157" s="145"/>
      <c r="AT157" s="145"/>
      <c r="AU157" s="145"/>
      <c r="AV157" s="145"/>
      <c r="AW157" s="147">
        <f t="shared" si="33"/>
        <v>0</v>
      </c>
      <c r="AX157" s="147"/>
      <c r="AY157" s="144">
        <f t="shared" si="34"/>
        <v>0</v>
      </c>
      <c r="AZ157" s="144"/>
      <c r="BA157" s="144"/>
      <c r="BB157" s="142"/>
      <c r="BC157" s="142"/>
      <c r="BD157" s="142"/>
      <c r="BE157" s="142"/>
      <c r="BF157" s="142"/>
      <c r="BG157" s="146"/>
      <c r="BH157" s="146"/>
      <c r="BI157" s="146"/>
      <c r="BJ157" s="146"/>
      <c r="BK157" s="146"/>
      <c r="BL157" s="41"/>
      <c r="BM157" s="162"/>
      <c r="BN157" s="162"/>
      <c r="BO157" s="3" t="str">
        <f t="shared" si="35"/>
        <v>AB0</v>
      </c>
      <c r="BP157" s="140">
        <f>IF(ISERROR(VLOOKUP(BO157,'改定前　学研災保険料'!$A$1:$B$121,2,FALSE)),0,VLOOKUP(BO157,'改定前　学研災保険料'!$A$1:$B$121,2,FALSE))</f>
        <v>0</v>
      </c>
      <c r="BQ157" s="140"/>
      <c r="BR157" s="140"/>
      <c r="BS157" s="3" t="str">
        <f t="shared" si="36"/>
        <v>AB0</v>
      </c>
      <c r="BT157" s="140">
        <f>IF(ISERROR(VLOOKUP(BS157,'改定前　学研災保険料'!$A$1:$B$121,2,FALSE)),0,VLOOKUP(BS157,'改定前　学研災保険料'!$A$1:$B$121,2,FALSE))</f>
        <v>0</v>
      </c>
      <c r="BU157" s="140"/>
      <c r="BV157" s="140"/>
      <c r="BW157" s="148">
        <f t="shared" si="37"/>
        <v>0</v>
      </c>
      <c r="BX157" s="148"/>
      <c r="BY157" s="148"/>
      <c r="BZ157" s="3" t="str">
        <f t="shared" si="38"/>
        <v>ABN0</v>
      </c>
      <c r="CA157" s="140">
        <f>IF(ISERROR(VLOOKUP(BZ157,'改定前　学研災保険料'!$A$1:$B$121,2,FALSE)),0,VLOOKUP(BZ157,'改定前　学研災保険料'!$A$1:$B$121,2,FALSE))</f>
        <v>0</v>
      </c>
      <c r="CB157" s="140"/>
      <c r="CC157" s="140"/>
      <c r="CD157" s="3" t="str">
        <f t="shared" si="39"/>
        <v>ABN0</v>
      </c>
      <c r="CE157" s="140">
        <f>IF(ISERROR(VLOOKUP(CD157,'改定前　学研災保険料'!$A$1:$B$121,2,FALSE)),0,VLOOKUP(CD157,'改定前　学研災保険料'!$A$1:$B$121,2,FALSE))</f>
        <v>0</v>
      </c>
      <c r="CF157" s="140"/>
      <c r="CG157" s="140"/>
      <c r="CH157" s="148">
        <f t="shared" si="40"/>
        <v>0</v>
      </c>
      <c r="CI157" s="148"/>
      <c r="CJ157" s="149"/>
      <c r="CK157" s="150">
        <f t="shared" si="41"/>
        <v>0</v>
      </c>
      <c r="CL157" s="148"/>
      <c r="CM157" s="148"/>
      <c r="CN157" s="151"/>
    </row>
    <row r="158" spans="1:92" ht="22.5" customHeight="1">
      <c r="A158" s="24">
        <v>19</v>
      </c>
      <c r="B158" s="106"/>
      <c r="C158" s="106"/>
      <c r="D158" s="106"/>
      <c r="E158" s="106"/>
      <c r="F158" s="106"/>
      <c r="G158" s="106"/>
      <c r="H158" s="106"/>
      <c r="I158" s="106"/>
      <c r="J158" s="106"/>
      <c r="K158" s="106"/>
      <c r="L158" s="106"/>
      <c r="M158" s="106"/>
      <c r="N158" s="106"/>
      <c r="O158" s="106"/>
      <c r="P158" s="106"/>
      <c r="Q158" s="106"/>
      <c r="R158" s="106"/>
      <c r="S158" s="106"/>
      <c r="T158" s="106"/>
      <c r="U158" s="8" t="str">
        <f t="shared" si="28"/>
        <v>A</v>
      </c>
      <c r="V158" s="8" t="str">
        <f t="shared" si="29"/>
        <v>B</v>
      </c>
      <c r="W158" s="142"/>
      <c r="X158" s="142"/>
      <c r="Y158" s="142"/>
      <c r="Z158" s="142"/>
      <c r="AA158" s="142"/>
      <c r="AB158" s="142"/>
      <c r="AC158" s="142"/>
      <c r="AD158" s="142"/>
      <c r="AE158" s="142"/>
      <c r="AF158" s="142"/>
      <c r="AG158" s="147">
        <f t="shared" si="30"/>
        <v>0</v>
      </c>
      <c r="AH158" s="147"/>
      <c r="AI158" s="152">
        <f t="shared" si="31"/>
        <v>0</v>
      </c>
      <c r="AJ158" s="152"/>
      <c r="AK158" s="152"/>
      <c r="AL158" s="8" t="str">
        <f t="shared" si="32"/>
        <v>N</v>
      </c>
      <c r="AM158" s="145"/>
      <c r="AN158" s="145"/>
      <c r="AO158" s="145"/>
      <c r="AP158" s="145"/>
      <c r="AQ158" s="145"/>
      <c r="AR158" s="145"/>
      <c r="AS158" s="145"/>
      <c r="AT158" s="145"/>
      <c r="AU158" s="145"/>
      <c r="AV158" s="145"/>
      <c r="AW158" s="147">
        <f t="shared" si="33"/>
        <v>0</v>
      </c>
      <c r="AX158" s="147"/>
      <c r="AY158" s="144">
        <f t="shared" si="34"/>
        <v>0</v>
      </c>
      <c r="AZ158" s="144"/>
      <c r="BA158" s="144"/>
      <c r="BB158" s="142"/>
      <c r="BC158" s="142"/>
      <c r="BD158" s="142"/>
      <c r="BE158" s="142"/>
      <c r="BF158" s="142"/>
      <c r="BG158" s="146"/>
      <c r="BH158" s="146"/>
      <c r="BI158" s="146"/>
      <c r="BJ158" s="146"/>
      <c r="BK158" s="146"/>
      <c r="BL158" s="41"/>
      <c r="BM158" s="162"/>
      <c r="BN158" s="162"/>
      <c r="BO158" s="3" t="str">
        <f t="shared" si="35"/>
        <v>AB0</v>
      </c>
      <c r="BP158" s="140">
        <f>IF(ISERROR(VLOOKUP(BO158,'改定前　学研災保険料'!$A$1:$B$121,2,FALSE)),0,VLOOKUP(BO158,'改定前　学研災保険料'!$A$1:$B$121,2,FALSE))</f>
        <v>0</v>
      </c>
      <c r="BQ158" s="140"/>
      <c r="BR158" s="140"/>
      <c r="BS158" s="3" t="str">
        <f t="shared" si="36"/>
        <v>AB0</v>
      </c>
      <c r="BT158" s="140">
        <f>IF(ISERROR(VLOOKUP(BS158,'改定前　学研災保険料'!$A$1:$B$121,2,FALSE)),0,VLOOKUP(BS158,'改定前　学研災保険料'!$A$1:$B$121,2,FALSE))</f>
        <v>0</v>
      </c>
      <c r="BU158" s="140"/>
      <c r="BV158" s="140"/>
      <c r="BW158" s="148">
        <f t="shared" si="37"/>
        <v>0</v>
      </c>
      <c r="BX158" s="148"/>
      <c r="BY158" s="148"/>
      <c r="BZ158" s="3" t="str">
        <f t="shared" si="38"/>
        <v>ABN0</v>
      </c>
      <c r="CA158" s="140">
        <f>IF(ISERROR(VLOOKUP(BZ158,'改定前　学研災保険料'!$A$1:$B$121,2,FALSE)),0,VLOOKUP(BZ158,'改定前　学研災保険料'!$A$1:$B$121,2,FALSE))</f>
        <v>0</v>
      </c>
      <c r="CB158" s="140"/>
      <c r="CC158" s="140"/>
      <c r="CD158" s="3" t="str">
        <f t="shared" si="39"/>
        <v>ABN0</v>
      </c>
      <c r="CE158" s="140">
        <f>IF(ISERROR(VLOOKUP(CD158,'改定前　学研災保険料'!$A$1:$B$121,2,FALSE)),0,VLOOKUP(CD158,'改定前　学研災保険料'!$A$1:$B$121,2,FALSE))</f>
        <v>0</v>
      </c>
      <c r="CF158" s="140"/>
      <c r="CG158" s="140"/>
      <c r="CH158" s="148">
        <f t="shared" si="40"/>
        <v>0</v>
      </c>
      <c r="CI158" s="148"/>
      <c r="CJ158" s="149"/>
      <c r="CK158" s="150">
        <f t="shared" si="41"/>
        <v>0</v>
      </c>
      <c r="CL158" s="148"/>
      <c r="CM158" s="148"/>
      <c r="CN158" s="151"/>
    </row>
    <row r="159" spans="1:92" ht="22.5" customHeight="1">
      <c r="A159" s="24">
        <v>20</v>
      </c>
      <c r="B159" s="106"/>
      <c r="C159" s="106"/>
      <c r="D159" s="106"/>
      <c r="E159" s="106"/>
      <c r="F159" s="106"/>
      <c r="G159" s="106"/>
      <c r="H159" s="106"/>
      <c r="I159" s="106"/>
      <c r="J159" s="106"/>
      <c r="K159" s="106"/>
      <c r="L159" s="106"/>
      <c r="M159" s="106"/>
      <c r="N159" s="106"/>
      <c r="O159" s="106"/>
      <c r="P159" s="106"/>
      <c r="Q159" s="106"/>
      <c r="R159" s="106"/>
      <c r="S159" s="106"/>
      <c r="T159" s="106"/>
      <c r="U159" s="8" t="str">
        <f t="shared" si="28"/>
        <v>A</v>
      </c>
      <c r="V159" s="8" t="str">
        <f t="shared" si="29"/>
        <v>B</v>
      </c>
      <c r="W159" s="142"/>
      <c r="X159" s="142"/>
      <c r="Y159" s="142"/>
      <c r="Z159" s="142"/>
      <c r="AA159" s="142"/>
      <c r="AB159" s="142"/>
      <c r="AC159" s="142"/>
      <c r="AD159" s="142"/>
      <c r="AE159" s="142"/>
      <c r="AF159" s="142"/>
      <c r="AG159" s="147">
        <f t="shared" si="30"/>
        <v>0</v>
      </c>
      <c r="AH159" s="147"/>
      <c r="AI159" s="152">
        <f t="shared" si="31"/>
        <v>0</v>
      </c>
      <c r="AJ159" s="152"/>
      <c r="AK159" s="152"/>
      <c r="AL159" s="8" t="str">
        <f t="shared" si="32"/>
        <v>N</v>
      </c>
      <c r="AM159" s="145"/>
      <c r="AN159" s="145"/>
      <c r="AO159" s="145"/>
      <c r="AP159" s="145"/>
      <c r="AQ159" s="145"/>
      <c r="AR159" s="145"/>
      <c r="AS159" s="145"/>
      <c r="AT159" s="145"/>
      <c r="AU159" s="145"/>
      <c r="AV159" s="145"/>
      <c r="AW159" s="147">
        <f t="shared" si="33"/>
        <v>0</v>
      </c>
      <c r="AX159" s="147"/>
      <c r="AY159" s="144">
        <f t="shared" si="34"/>
        <v>0</v>
      </c>
      <c r="AZ159" s="144"/>
      <c r="BA159" s="144"/>
      <c r="BB159" s="142"/>
      <c r="BC159" s="142"/>
      <c r="BD159" s="142"/>
      <c r="BE159" s="142"/>
      <c r="BF159" s="142"/>
      <c r="BG159" s="146"/>
      <c r="BH159" s="146"/>
      <c r="BI159" s="146"/>
      <c r="BJ159" s="146"/>
      <c r="BK159" s="146"/>
      <c r="BL159" s="41"/>
      <c r="BM159" s="162"/>
      <c r="BN159" s="162"/>
      <c r="BO159" s="3" t="str">
        <f t="shared" si="35"/>
        <v>AB0</v>
      </c>
      <c r="BP159" s="140">
        <f>IF(ISERROR(VLOOKUP(BO159,'改定前　学研災保険料'!$A$1:$B$121,2,FALSE)),0,VLOOKUP(BO159,'改定前　学研災保険料'!$A$1:$B$121,2,FALSE))</f>
        <v>0</v>
      </c>
      <c r="BQ159" s="140"/>
      <c r="BR159" s="140"/>
      <c r="BS159" s="3" t="str">
        <f t="shared" si="36"/>
        <v>AB0</v>
      </c>
      <c r="BT159" s="140">
        <f>IF(ISERROR(VLOOKUP(BS159,'改定前　学研災保険料'!$A$1:$B$121,2,FALSE)),0,VLOOKUP(BS159,'改定前　学研災保険料'!$A$1:$B$121,2,FALSE))</f>
        <v>0</v>
      </c>
      <c r="BU159" s="140"/>
      <c r="BV159" s="140"/>
      <c r="BW159" s="148">
        <f t="shared" si="37"/>
        <v>0</v>
      </c>
      <c r="BX159" s="148"/>
      <c r="BY159" s="148"/>
      <c r="BZ159" s="3" t="str">
        <f t="shared" si="38"/>
        <v>ABN0</v>
      </c>
      <c r="CA159" s="140">
        <f>IF(ISERROR(VLOOKUP(BZ159,'改定前　学研災保険料'!$A$1:$B$121,2,FALSE)),0,VLOOKUP(BZ159,'改定前　学研災保険料'!$A$1:$B$121,2,FALSE))</f>
        <v>0</v>
      </c>
      <c r="CB159" s="140"/>
      <c r="CC159" s="140"/>
      <c r="CD159" s="3" t="str">
        <f t="shared" si="39"/>
        <v>ABN0</v>
      </c>
      <c r="CE159" s="140">
        <f>IF(ISERROR(VLOOKUP(CD159,'改定前　学研災保険料'!$A$1:$B$121,2,FALSE)),0,VLOOKUP(CD159,'改定前　学研災保険料'!$A$1:$B$121,2,FALSE))</f>
        <v>0</v>
      </c>
      <c r="CF159" s="140"/>
      <c r="CG159" s="140"/>
      <c r="CH159" s="148">
        <f t="shared" si="40"/>
        <v>0</v>
      </c>
      <c r="CI159" s="148"/>
      <c r="CJ159" s="149"/>
      <c r="CK159" s="150">
        <f t="shared" si="41"/>
        <v>0</v>
      </c>
      <c r="CL159" s="148"/>
      <c r="CM159" s="148"/>
      <c r="CN159" s="151"/>
    </row>
    <row r="160" spans="1:92" ht="22.5" customHeight="1">
      <c r="A160" s="25">
        <v>21</v>
      </c>
      <c r="B160" s="106"/>
      <c r="C160" s="106"/>
      <c r="D160" s="106"/>
      <c r="E160" s="106"/>
      <c r="F160" s="106"/>
      <c r="G160" s="106"/>
      <c r="H160" s="106"/>
      <c r="I160" s="106"/>
      <c r="J160" s="106"/>
      <c r="K160" s="106"/>
      <c r="L160" s="106"/>
      <c r="M160" s="106"/>
      <c r="N160" s="106"/>
      <c r="O160" s="106"/>
      <c r="P160" s="106"/>
      <c r="Q160" s="106"/>
      <c r="R160" s="106"/>
      <c r="S160" s="106"/>
      <c r="T160" s="106"/>
      <c r="U160" s="8" t="str">
        <f t="shared" si="28"/>
        <v>A</v>
      </c>
      <c r="V160" s="8" t="str">
        <f t="shared" si="29"/>
        <v>B</v>
      </c>
      <c r="W160" s="142"/>
      <c r="X160" s="142"/>
      <c r="Y160" s="142"/>
      <c r="Z160" s="142"/>
      <c r="AA160" s="142"/>
      <c r="AB160" s="142"/>
      <c r="AC160" s="142"/>
      <c r="AD160" s="142"/>
      <c r="AE160" s="142"/>
      <c r="AF160" s="142"/>
      <c r="AG160" s="147">
        <f t="shared" si="30"/>
        <v>0</v>
      </c>
      <c r="AH160" s="147"/>
      <c r="AI160" s="152">
        <f t="shared" si="31"/>
        <v>0</v>
      </c>
      <c r="AJ160" s="152"/>
      <c r="AK160" s="152"/>
      <c r="AL160" s="8" t="str">
        <f t="shared" si="32"/>
        <v>N</v>
      </c>
      <c r="AM160" s="145"/>
      <c r="AN160" s="145"/>
      <c r="AO160" s="145"/>
      <c r="AP160" s="145"/>
      <c r="AQ160" s="145"/>
      <c r="AR160" s="145"/>
      <c r="AS160" s="145"/>
      <c r="AT160" s="145"/>
      <c r="AU160" s="145"/>
      <c r="AV160" s="145"/>
      <c r="AW160" s="147">
        <f t="shared" si="33"/>
        <v>0</v>
      </c>
      <c r="AX160" s="147"/>
      <c r="AY160" s="144">
        <f t="shared" si="34"/>
        <v>0</v>
      </c>
      <c r="AZ160" s="144"/>
      <c r="BA160" s="144"/>
      <c r="BB160" s="142"/>
      <c r="BC160" s="142"/>
      <c r="BD160" s="142"/>
      <c r="BE160" s="142"/>
      <c r="BF160" s="142"/>
      <c r="BG160" s="146"/>
      <c r="BH160" s="146"/>
      <c r="BI160" s="146"/>
      <c r="BJ160" s="146"/>
      <c r="BK160" s="146"/>
      <c r="BL160" s="41"/>
      <c r="BM160" s="162"/>
      <c r="BN160" s="162"/>
      <c r="BO160" s="3" t="str">
        <f t="shared" si="35"/>
        <v>AB0</v>
      </c>
      <c r="BP160" s="140">
        <f>IF(ISERROR(VLOOKUP(BO160,'改定前　学研災保険料'!$A$1:$B$121,2,FALSE)),0,VLOOKUP(BO160,'改定前　学研災保険料'!$A$1:$B$121,2,FALSE))</f>
        <v>0</v>
      </c>
      <c r="BQ160" s="140"/>
      <c r="BR160" s="140"/>
      <c r="BS160" s="3" t="str">
        <f t="shared" si="36"/>
        <v>AB0</v>
      </c>
      <c r="BT160" s="140">
        <f>IF(ISERROR(VLOOKUP(BS160,'改定前　学研災保険料'!$A$1:$B$121,2,FALSE)),0,VLOOKUP(BS160,'改定前　学研災保険料'!$A$1:$B$121,2,FALSE))</f>
        <v>0</v>
      </c>
      <c r="BU160" s="140"/>
      <c r="BV160" s="140"/>
      <c r="BW160" s="148">
        <f t="shared" si="37"/>
        <v>0</v>
      </c>
      <c r="BX160" s="148"/>
      <c r="BY160" s="148"/>
      <c r="BZ160" s="3" t="str">
        <f t="shared" si="38"/>
        <v>ABN0</v>
      </c>
      <c r="CA160" s="140">
        <f>IF(ISERROR(VLOOKUP(BZ160,'改定前　学研災保険料'!$A$1:$B$121,2,FALSE)),0,VLOOKUP(BZ160,'改定前　学研災保険料'!$A$1:$B$121,2,FALSE))</f>
        <v>0</v>
      </c>
      <c r="CB160" s="140"/>
      <c r="CC160" s="140"/>
      <c r="CD160" s="3" t="str">
        <f t="shared" si="39"/>
        <v>ABN0</v>
      </c>
      <c r="CE160" s="140">
        <f>IF(ISERROR(VLOOKUP(CD160,'改定前　学研災保険料'!$A$1:$B$121,2,FALSE)),0,VLOOKUP(CD160,'改定前　学研災保険料'!$A$1:$B$121,2,FALSE))</f>
        <v>0</v>
      </c>
      <c r="CF160" s="140"/>
      <c r="CG160" s="140"/>
      <c r="CH160" s="148">
        <f t="shared" si="40"/>
        <v>0</v>
      </c>
      <c r="CI160" s="148"/>
      <c r="CJ160" s="149"/>
      <c r="CK160" s="150">
        <f t="shared" si="41"/>
        <v>0</v>
      </c>
      <c r="CL160" s="148"/>
      <c r="CM160" s="148"/>
      <c r="CN160" s="151"/>
    </row>
    <row r="161" spans="1:92" ht="22.5" customHeight="1">
      <c r="A161" s="25">
        <v>22</v>
      </c>
      <c r="B161" s="106"/>
      <c r="C161" s="106"/>
      <c r="D161" s="106"/>
      <c r="E161" s="106"/>
      <c r="F161" s="106"/>
      <c r="G161" s="106"/>
      <c r="H161" s="106"/>
      <c r="I161" s="106"/>
      <c r="J161" s="106"/>
      <c r="K161" s="106"/>
      <c r="L161" s="106"/>
      <c r="M161" s="106"/>
      <c r="N161" s="106"/>
      <c r="O161" s="106"/>
      <c r="P161" s="106"/>
      <c r="Q161" s="106"/>
      <c r="R161" s="106"/>
      <c r="S161" s="106"/>
      <c r="T161" s="106"/>
      <c r="U161" s="8" t="str">
        <f t="shared" si="28"/>
        <v>A</v>
      </c>
      <c r="V161" s="8" t="str">
        <f t="shared" si="29"/>
        <v>B</v>
      </c>
      <c r="W161" s="142"/>
      <c r="X161" s="142"/>
      <c r="Y161" s="142"/>
      <c r="Z161" s="142"/>
      <c r="AA161" s="142"/>
      <c r="AB161" s="142"/>
      <c r="AC161" s="142"/>
      <c r="AD161" s="142"/>
      <c r="AE161" s="142"/>
      <c r="AF161" s="142"/>
      <c r="AG161" s="147">
        <f t="shared" si="30"/>
        <v>0</v>
      </c>
      <c r="AH161" s="147"/>
      <c r="AI161" s="152">
        <f t="shared" si="31"/>
        <v>0</v>
      </c>
      <c r="AJ161" s="152"/>
      <c r="AK161" s="152"/>
      <c r="AL161" s="8" t="str">
        <f t="shared" si="32"/>
        <v>N</v>
      </c>
      <c r="AM161" s="145"/>
      <c r="AN161" s="145"/>
      <c r="AO161" s="145"/>
      <c r="AP161" s="145"/>
      <c r="AQ161" s="145"/>
      <c r="AR161" s="145"/>
      <c r="AS161" s="145"/>
      <c r="AT161" s="145"/>
      <c r="AU161" s="145"/>
      <c r="AV161" s="145"/>
      <c r="AW161" s="147">
        <f t="shared" si="33"/>
        <v>0</v>
      </c>
      <c r="AX161" s="147"/>
      <c r="AY161" s="144">
        <f t="shared" si="34"/>
        <v>0</v>
      </c>
      <c r="AZ161" s="144"/>
      <c r="BA161" s="144"/>
      <c r="BB161" s="142"/>
      <c r="BC161" s="142"/>
      <c r="BD161" s="142"/>
      <c r="BE161" s="142"/>
      <c r="BF161" s="142"/>
      <c r="BG161" s="146"/>
      <c r="BH161" s="146"/>
      <c r="BI161" s="146"/>
      <c r="BJ161" s="146"/>
      <c r="BK161" s="146"/>
      <c r="BL161" s="41"/>
      <c r="BM161" s="162"/>
      <c r="BN161" s="162"/>
      <c r="BO161" s="3" t="str">
        <f t="shared" si="35"/>
        <v>AB0</v>
      </c>
      <c r="BP161" s="140">
        <f>IF(ISERROR(VLOOKUP(BO161,'改定前　学研災保険料'!$A$1:$B$121,2,FALSE)),0,VLOOKUP(BO161,'改定前　学研災保険料'!$A$1:$B$121,2,FALSE))</f>
        <v>0</v>
      </c>
      <c r="BQ161" s="140"/>
      <c r="BR161" s="140"/>
      <c r="BS161" s="3" t="str">
        <f t="shared" si="36"/>
        <v>AB0</v>
      </c>
      <c r="BT161" s="140">
        <f>IF(ISERROR(VLOOKUP(BS161,'改定前　学研災保険料'!$A$1:$B$121,2,FALSE)),0,VLOOKUP(BS161,'改定前　学研災保険料'!$A$1:$B$121,2,FALSE))</f>
        <v>0</v>
      </c>
      <c r="BU161" s="140"/>
      <c r="BV161" s="140"/>
      <c r="BW161" s="148">
        <f t="shared" si="37"/>
        <v>0</v>
      </c>
      <c r="BX161" s="148"/>
      <c r="BY161" s="148"/>
      <c r="BZ161" s="3" t="str">
        <f t="shared" si="38"/>
        <v>ABN0</v>
      </c>
      <c r="CA161" s="140">
        <f>IF(ISERROR(VLOOKUP(BZ161,'改定前　学研災保険料'!$A$1:$B$121,2,FALSE)),0,VLOOKUP(BZ161,'改定前　学研災保険料'!$A$1:$B$121,2,FALSE))</f>
        <v>0</v>
      </c>
      <c r="CB161" s="140"/>
      <c r="CC161" s="140"/>
      <c r="CD161" s="3" t="str">
        <f t="shared" si="39"/>
        <v>ABN0</v>
      </c>
      <c r="CE161" s="140">
        <f>IF(ISERROR(VLOOKUP(CD161,'改定前　学研災保険料'!$A$1:$B$121,2,FALSE)),0,VLOOKUP(CD161,'改定前　学研災保険料'!$A$1:$B$121,2,FALSE))</f>
        <v>0</v>
      </c>
      <c r="CF161" s="140"/>
      <c r="CG161" s="140"/>
      <c r="CH161" s="148">
        <f t="shared" si="40"/>
        <v>0</v>
      </c>
      <c r="CI161" s="148"/>
      <c r="CJ161" s="149"/>
      <c r="CK161" s="150">
        <f t="shared" si="41"/>
        <v>0</v>
      </c>
      <c r="CL161" s="148"/>
      <c r="CM161" s="148"/>
      <c r="CN161" s="151"/>
    </row>
    <row r="162" spans="1:92" ht="22.5" customHeight="1">
      <c r="A162" s="24">
        <v>23</v>
      </c>
      <c r="B162" s="106"/>
      <c r="C162" s="106"/>
      <c r="D162" s="106"/>
      <c r="E162" s="106"/>
      <c r="F162" s="106"/>
      <c r="G162" s="106"/>
      <c r="H162" s="106"/>
      <c r="I162" s="106"/>
      <c r="J162" s="106"/>
      <c r="K162" s="106"/>
      <c r="L162" s="106"/>
      <c r="M162" s="106"/>
      <c r="N162" s="106"/>
      <c r="O162" s="106"/>
      <c r="P162" s="106"/>
      <c r="Q162" s="106"/>
      <c r="R162" s="106"/>
      <c r="S162" s="106"/>
      <c r="T162" s="106"/>
      <c r="U162" s="8" t="str">
        <f t="shared" si="28"/>
        <v>A</v>
      </c>
      <c r="V162" s="8" t="str">
        <f t="shared" si="29"/>
        <v>B</v>
      </c>
      <c r="W162" s="142"/>
      <c r="X162" s="142"/>
      <c r="Y162" s="142"/>
      <c r="Z162" s="142"/>
      <c r="AA162" s="142"/>
      <c r="AB162" s="142"/>
      <c r="AC162" s="142"/>
      <c r="AD162" s="142"/>
      <c r="AE162" s="142"/>
      <c r="AF162" s="142"/>
      <c r="AG162" s="147">
        <f t="shared" si="30"/>
        <v>0</v>
      </c>
      <c r="AH162" s="147"/>
      <c r="AI162" s="152">
        <f t="shared" si="31"/>
        <v>0</v>
      </c>
      <c r="AJ162" s="152"/>
      <c r="AK162" s="152"/>
      <c r="AL162" s="8" t="str">
        <f t="shared" si="32"/>
        <v>N</v>
      </c>
      <c r="AM162" s="145"/>
      <c r="AN162" s="145"/>
      <c r="AO162" s="145"/>
      <c r="AP162" s="145"/>
      <c r="AQ162" s="145"/>
      <c r="AR162" s="145"/>
      <c r="AS162" s="145"/>
      <c r="AT162" s="145"/>
      <c r="AU162" s="145"/>
      <c r="AV162" s="145"/>
      <c r="AW162" s="147">
        <f t="shared" si="33"/>
        <v>0</v>
      </c>
      <c r="AX162" s="147"/>
      <c r="AY162" s="144">
        <f t="shared" si="34"/>
        <v>0</v>
      </c>
      <c r="AZ162" s="144"/>
      <c r="BA162" s="144"/>
      <c r="BB162" s="142"/>
      <c r="BC162" s="142"/>
      <c r="BD162" s="142"/>
      <c r="BE162" s="142"/>
      <c r="BF162" s="142"/>
      <c r="BG162" s="146"/>
      <c r="BH162" s="146"/>
      <c r="BI162" s="146"/>
      <c r="BJ162" s="146"/>
      <c r="BK162" s="146"/>
      <c r="BL162" s="41"/>
      <c r="BM162" s="162"/>
      <c r="BN162" s="162"/>
      <c r="BO162" s="3" t="str">
        <f t="shared" si="35"/>
        <v>AB0</v>
      </c>
      <c r="BP162" s="140">
        <f>IF(ISERROR(VLOOKUP(BO162,'改定前　学研災保険料'!$A$1:$B$121,2,FALSE)),0,VLOOKUP(BO162,'改定前　学研災保険料'!$A$1:$B$121,2,FALSE))</f>
        <v>0</v>
      </c>
      <c r="BQ162" s="140"/>
      <c r="BR162" s="140"/>
      <c r="BS162" s="3" t="str">
        <f t="shared" si="36"/>
        <v>AB0</v>
      </c>
      <c r="BT162" s="140">
        <f>IF(ISERROR(VLOOKUP(BS162,'改定前　学研災保険料'!$A$1:$B$121,2,FALSE)),0,VLOOKUP(BS162,'改定前　学研災保険料'!$A$1:$B$121,2,FALSE))</f>
        <v>0</v>
      </c>
      <c r="BU162" s="140"/>
      <c r="BV162" s="140"/>
      <c r="BW162" s="148">
        <f t="shared" si="37"/>
        <v>0</v>
      </c>
      <c r="BX162" s="148"/>
      <c r="BY162" s="148"/>
      <c r="BZ162" s="3" t="str">
        <f t="shared" si="38"/>
        <v>ABN0</v>
      </c>
      <c r="CA162" s="140">
        <f>IF(ISERROR(VLOOKUP(BZ162,'改定前　学研災保険料'!$A$1:$B$121,2,FALSE)),0,VLOOKUP(BZ162,'改定前　学研災保険料'!$A$1:$B$121,2,FALSE))</f>
        <v>0</v>
      </c>
      <c r="CB162" s="140"/>
      <c r="CC162" s="140"/>
      <c r="CD162" s="3" t="str">
        <f t="shared" si="39"/>
        <v>ABN0</v>
      </c>
      <c r="CE162" s="140">
        <f>IF(ISERROR(VLOOKUP(CD162,'改定前　学研災保険料'!$A$1:$B$121,2,FALSE)),0,VLOOKUP(CD162,'改定前　学研災保険料'!$A$1:$B$121,2,FALSE))</f>
        <v>0</v>
      </c>
      <c r="CF162" s="140"/>
      <c r="CG162" s="140"/>
      <c r="CH162" s="148">
        <f t="shared" si="40"/>
        <v>0</v>
      </c>
      <c r="CI162" s="148"/>
      <c r="CJ162" s="149"/>
      <c r="CK162" s="150">
        <f t="shared" si="41"/>
        <v>0</v>
      </c>
      <c r="CL162" s="148"/>
      <c r="CM162" s="148"/>
      <c r="CN162" s="151"/>
    </row>
    <row r="163" spans="1:92" ht="22.5" customHeight="1">
      <c r="A163" s="24">
        <v>24</v>
      </c>
      <c r="B163" s="106"/>
      <c r="C163" s="106"/>
      <c r="D163" s="106"/>
      <c r="E163" s="106"/>
      <c r="F163" s="106"/>
      <c r="G163" s="106"/>
      <c r="H163" s="106"/>
      <c r="I163" s="106"/>
      <c r="J163" s="106"/>
      <c r="K163" s="106"/>
      <c r="L163" s="106"/>
      <c r="M163" s="106"/>
      <c r="N163" s="106"/>
      <c r="O163" s="106"/>
      <c r="P163" s="106"/>
      <c r="Q163" s="106"/>
      <c r="R163" s="106"/>
      <c r="S163" s="106"/>
      <c r="T163" s="106"/>
      <c r="U163" s="8" t="str">
        <f t="shared" si="28"/>
        <v>A</v>
      </c>
      <c r="V163" s="8" t="str">
        <f t="shared" si="29"/>
        <v>B</v>
      </c>
      <c r="W163" s="142"/>
      <c r="X163" s="142"/>
      <c r="Y163" s="142"/>
      <c r="Z163" s="142"/>
      <c r="AA163" s="142"/>
      <c r="AB163" s="142"/>
      <c r="AC163" s="142"/>
      <c r="AD163" s="142"/>
      <c r="AE163" s="142"/>
      <c r="AF163" s="142"/>
      <c r="AG163" s="147">
        <f t="shared" si="30"/>
        <v>0</v>
      </c>
      <c r="AH163" s="147"/>
      <c r="AI163" s="152">
        <f t="shared" si="31"/>
        <v>0</v>
      </c>
      <c r="AJ163" s="152"/>
      <c r="AK163" s="152"/>
      <c r="AL163" s="8" t="str">
        <f t="shared" si="32"/>
        <v>N</v>
      </c>
      <c r="AM163" s="145"/>
      <c r="AN163" s="145"/>
      <c r="AO163" s="145"/>
      <c r="AP163" s="145"/>
      <c r="AQ163" s="145"/>
      <c r="AR163" s="145"/>
      <c r="AS163" s="145"/>
      <c r="AT163" s="145"/>
      <c r="AU163" s="145"/>
      <c r="AV163" s="145"/>
      <c r="AW163" s="147">
        <f t="shared" si="33"/>
        <v>0</v>
      </c>
      <c r="AX163" s="147"/>
      <c r="AY163" s="144">
        <f t="shared" si="34"/>
        <v>0</v>
      </c>
      <c r="AZ163" s="144"/>
      <c r="BA163" s="144"/>
      <c r="BB163" s="142"/>
      <c r="BC163" s="142"/>
      <c r="BD163" s="142"/>
      <c r="BE163" s="142"/>
      <c r="BF163" s="142"/>
      <c r="BG163" s="146"/>
      <c r="BH163" s="146"/>
      <c r="BI163" s="146"/>
      <c r="BJ163" s="146"/>
      <c r="BK163" s="146"/>
      <c r="BL163" s="41"/>
      <c r="BM163" s="162"/>
      <c r="BN163" s="162"/>
      <c r="BO163" s="3" t="str">
        <f t="shared" si="35"/>
        <v>AB0</v>
      </c>
      <c r="BP163" s="140">
        <f>IF(ISERROR(VLOOKUP(BO163,'改定前　学研災保険料'!$A$1:$B$121,2,FALSE)),0,VLOOKUP(BO163,'改定前　学研災保険料'!$A$1:$B$121,2,FALSE))</f>
        <v>0</v>
      </c>
      <c r="BQ163" s="140"/>
      <c r="BR163" s="140"/>
      <c r="BS163" s="3" t="str">
        <f t="shared" si="36"/>
        <v>AB0</v>
      </c>
      <c r="BT163" s="140">
        <f>IF(ISERROR(VLOOKUP(BS163,'改定前　学研災保険料'!$A$1:$B$121,2,FALSE)),0,VLOOKUP(BS163,'改定前　学研災保険料'!$A$1:$B$121,2,FALSE))</f>
        <v>0</v>
      </c>
      <c r="BU163" s="140"/>
      <c r="BV163" s="140"/>
      <c r="BW163" s="148">
        <f t="shared" si="37"/>
        <v>0</v>
      </c>
      <c r="BX163" s="148"/>
      <c r="BY163" s="148"/>
      <c r="BZ163" s="3" t="str">
        <f t="shared" si="38"/>
        <v>ABN0</v>
      </c>
      <c r="CA163" s="140">
        <f>IF(ISERROR(VLOOKUP(BZ163,'改定前　学研災保険料'!$A$1:$B$121,2,FALSE)),0,VLOOKUP(BZ163,'改定前　学研災保険料'!$A$1:$B$121,2,FALSE))</f>
        <v>0</v>
      </c>
      <c r="CB163" s="140"/>
      <c r="CC163" s="140"/>
      <c r="CD163" s="3" t="str">
        <f t="shared" si="39"/>
        <v>ABN0</v>
      </c>
      <c r="CE163" s="140">
        <f>IF(ISERROR(VLOOKUP(CD163,'改定前　学研災保険料'!$A$1:$B$121,2,FALSE)),0,VLOOKUP(CD163,'改定前　学研災保険料'!$A$1:$B$121,2,FALSE))</f>
        <v>0</v>
      </c>
      <c r="CF163" s="140"/>
      <c r="CG163" s="140"/>
      <c r="CH163" s="148">
        <f t="shared" si="40"/>
        <v>0</v>
      </c>
      <c r="CI163" s="148"/>
      <c r="CJ163" s="149"/>
      <c r="CK163" s="150">
        <f t="shared" si="41"/>
        <v>0</v>
      </c>
      <c r="CL163" s="148"/>
      <c r="CM163" s="148"/>
      <c r="CN163" s="151"/>
    </row>
    <row r="164" spans="1:92" ht="22.5" customHeight="1">
      <c r="A164" s="25">
        <v>25</v>
      </c>
      <c r="B164" s="106"/>
      <c r="C164" s="106"/>
      <c r="D164" s="106"/>
      <c r="E164" s="106"/>
      <c r="F164" s="106"/>
      <c r="G164" s="106"/>
      <c r="H164" s="106"/>
      <c r="I164" s="106"/>
      <c r="J164" s="106"/>
      <c r="K164" s="106"/>
      <c r="L164" s="106"/>
      <c r="M164" s="106"/>
      <c r="N164" s="106"/>
      <c r="O164" s="106"/>
      <c r="P164" s="106"/>
      <c r="Q164" s="106"/>
      <c r="R164" s="106"/>
      <c r="S164" s="106"/>
      <c r="T164" s="106"/>
      <c r="U164" s="8" t="str">
        <f t="shared" si="28"/>
        <v>A</v>
      </c>
      <c r="V164" s="8" t="str">
        <f t="shared" si="29"/>
        <v>B</v>
      </c>
      <c r="W164" s="142"/>
      <c r="X164" s="142"/>
      <c r="Y164" s="142"/>
      <c r="Z164" s="142"/>
      <c r="AA164" s="142"/>
      <c r="AB164" s="142"/>
      <c r="AC164" s="142"/>
      <c r="AD164" s="142"/>
      <c r="AE164" s="142"/>
      <c r="AF164" s="142"/>
      <c r="AG164" s="147">
        <f t="shared" si="30"/>
        <v>0</v>
      </c>
      <c r="AH164" s="147"/>
      <c r="AI164" s="152">
        <f t="shared" si="31"/>
        <v>0</v>
      </c>
      <c r="AJ164" s="152"/>
      <c r="AK164" s="152"/>
      <c r="AL164" s="8" t="str">
        <f t="shared" si="32"/>
        <v>N</v>
      </c>
      <c r="AM164" s="145"/>
      <c r="AN164" s="145"/>
      <c r="AO164" s="145"/>
      <c r="AP164" s="145"/>
      <c r="AQ164" s="145"/>
      <c r="AR164" s="145"/>
      <c r="AS164" s="145"/>
      <c r="AT164" s="145"/>
      <c r="AU164" s="145"/>
      <c r="AV164" s="145"/>
      <c r="AW164" s="147">
        <f t="shared" si="33"/>
        <v>0</v>
      </c>
      <c r="AX164" s="147"/>
      <c r="AY164" s="144">
        <f t="shared" si="34"/>
        <v>0</v>
      </c>
      <c r="AZ164" s="144"/>
      <c r="BA164" s="144"/>
      <c r="BB164" s="142"/>
      <c r="BC164" s="142"/>
      <c r="BD164" s="142"/>
      <c r="BE164" s="142"/>
      <c r="BF164" s="142"/>
      <c r="BG164" s="146"/>
      <c r="BH164" s="146"/>
      <c r="BI164" s="146"/>
      <c r="BJ164" s="146"/>
      <c r="BK164" s="146"/>
      <c r="BL164" s="41"/>
      <c r="BM164" s="162"/>
      <c r="BN164" s="162"/>
      <c r="BO164" s="3" t="str">
        <f t="shared" si="35"/>
        <v>AB0</v>
      </c>
      <c r="BP164" s="140">
        <f>IF(ISERROR(VLOOKUP(BO164,'改定前　学研災保険料'!$A$1:$B$121,2,FALSE)),0,VLOOKUP(BO164,'改定前　学研災保険料'!$A$1:$B$121,2,FALSE))</f>
        <v>0</v>
      </c>
      <c r="BQ164" s="140"/>
      <c r="BR164" s="140"/>
      <c r="BS164" s="3" t="str">
        <f t="shared" si="36"/>
        <v>AB0</v>
      </c>
      <c r="BT164" s="140">
        <f>IF(ISERROR(VLOOKUP(BS164,'改定前　学研災保険料'!$A$1:$B$121,2,FALSE)),0,VLOOKUP(BS164,'改定前　学研災保険料'!$A$1:$B$121,2,FALSE))</f>
        <v>0</v>
      </c>
      <c r="BU164" s="140"/>
      <c r="BV164" s="140"/>
      <c r="BW164" s="148">
        <f t="shared" si="37"/>
        <v>0</v>
      </c>
      <c r="BX164" s="148"/>
      <c r="BY164" s="148"/>
      <c r="BZ164" s="3" t="str">
        <f t="shared" si="38"/>
        <v>ABN0</v>
      </c>
      <c r="CA164" s="140">
        <f>IF(ISERROR(VLOOKUP(BZ164,'改定前　学研災保険料'!$A$1:$B$121,2,FALSE)),0,VLOOKUP(BZ164,'改定前　学研災保険料'!$A$1:$B$121,2,FALSE))</f>
        <v>0</v>
      </c>
      <c r="CB164" s="140"/>
      <c r="CC164" s="140"/>
      <c r="CD164" s="3" t="str">
        <f t="shared" si="39"/>
        <v>ABN0</v>
      </c>
      <c r="CE164" s="140">
        <f>IF(ISERROR(VLOOKUP(CD164,'改定前　学研災保険料'!$A$1:$B$121,2,FALSE)),0,VLOOKUP(CD164,'改定前　学研災保険料'!$A$1:$B$121,2,FALSE))</f>
        <v>0</v>
      </c>
      <c r="CF164" s="140"/>
      <c r="CG164" s="140"/>
      <c r="CH164" s="148">
        <f t="shared" si="40"/>
        <v>0</v>
      </c>
      <c r="CI164" s="148"/>
      <c r="CJ164" s="149"/>
      <c r="CK164" s="150">
        <f t="shared" si="41"/>
        <v>0</v>
      </c>
      <c r="CL164" s="148"/>
      <c r="CM164" s="148"/>
      <c r="CN164" s="151"/>
    </row>
    <row r="165" spans="1:92" ht="22.5" customHeight="1">
      <c r="A165" s="25">
        <v>26</v>
      </c>
      <c r="B165" s="106"/>
      <c r="C165" s="106"/>
      <c r="D165" s="106"/>
      <c r="E165" s="106"/>
      <c r="F165" s="106"/>
      <c r="G165" s="106"/>
      <c r="H165" s="106"/>
      <c r="I165" s="106"/>
      <c r="J165" s="106"/>
      <c r="K165" s="106"/>
      <c r="L165" s="106"/>
      <c r="M165" s="106"/>
      <c r="N165" s="106"/>
      <c r="O165" s="106"/>
      <c r="P165" s="106"/>
      <c r="Q165" s="106"/>
      <c r="R165" s="106"/>
      <c r="S165" s="106"/>
      <c r="T165" s="106"/>
      <c r="U165" s="8" t="str">
        <f t="shared" si="28"/>
        <v>A</v>
      </c>
      <c r="V165" s="8" t="str">
        <f t="shared" si="29"/>
        <v>B</v>
      </c>
      <c r="W165" s="142"/>
      <c r="X165" s="142"/>
      <c r="Y165" s="142"/>
      <c r="Z165" s="142"/>
      <c r="AA165" s="142"/>
      <c r="AB165" s="142"/>
      <c r="AC165" s="142"/>
      <c r="AD165" s="142"/>
      <c r="AE165" s="142"/>
      <c r="AF165" s="142"/>
      <c r="AG165" s="147">
        <f t="shared" si="30"/>
        <v>0</v>
      </c>
      <c r="AH165" s="147"/>
      <c r="AI165" s="152">
        <f t="shared" si="31"/>
        <v>0</v>
      </c>
      <c r="AJ165" s="152"/>
      <c r="AK165" s="152"/>
      <c r="AL165" s="8" t="str">
        <f t="shared" si="32"/>
        <v>N</v>
      </c>
      <c r="AM165" s="145"/>
      <c r="AN165" s="145"/>
      <c r="AO165" s="145"/>
      <c r="AP165" s="145"/>
      <c r="AQ165" s="145"/>
      <c r="AR165" s="145"/>
      <c r="AS165" s="145"/>
      <c r="AT165" s="145"/>
      <c r="AU165" s="145"/>
      <c r="AV165" s="145"/>
      <c r="AW165" s="147">
        <f t="shared" si="33"/>
        <v>0</v>
      </c>
      <c r="AX165" s="147"/>
      <c r="AY165" s="144">
        <f t="shared" si="34"/>
        <v>0</v>
      </c>
      <c r="AZ165" s="144"/>
      <c r="BA165" s="144"/>
      <c r="BB165" s="142"/>
      <c r="BC165" s="142"/>
      <c r="BD165" s="142"/>
      <c r="BE165" s="142"/>
      <c r="BF165" s="142"/>
      <c r="BG165" s="146"/>
      <c r="BH165" s="146"/>
      <c r="BI165" s="146"/>
      <c r="BJ165" s="146"/>
      <c r="BK165" s="146"/>
      <c r="BL165" s="41"/>
      <c r="BM165" s="162"/>
      <c r="BN165" s="162"/>
      <c r="BO165" s="3" t="str">
        <f t="shared" si="35"/>
        <v>AB0</v>
      </c>
      <c r="BP165" s="140">
        <f>IF(ISERROR(VLOOKUP(BO165,'改定前　学研災保険料'!$A$1:$B$121,2,FALSE)),0,VLOOKUP(BO165,'改定前　学研災保険料'!$A$1:$B$121,2,FALSE))</f>
        <v>0</v>
      </c>
      <c r="BQ165" s="140"/>
      <c r="BR165" s="140"/>
      <c r="BS165" s="3" t="str">
        <f t="shared" si="36"/>
        <v>AB0</v>
      </c>
      <c r="BT165" s="140">
        <f>IF(ISERROR(VLOOKUP(BS165,'改定前　学研災保険料'!$A$1:$B$121,2,FALSE)),0,VLOOKUP(BS165,'改定前　学研災保険料'!$A$1:$B$121,2,FALSE))</f>
        <v>0</v>
      </c>
      <c r="BU165" s="140"/>
      <c r="BV165" s="140"/>
      <c r="BW165" s="148">
        <f t="shared" si="37"/>
        <v>0</v>
      </c>
      <c r="BX165" s="148"/>
      <c r="BY165" s="148"/>
      <c r="BZ165" s="3" t="str">
        <f t="shared" si="38"/>
        <v>ABN0</v>
      </c>
      <c r="CA165" s="140">
        <f>IF(ISERROR(VLOOKUP(BZ165,'改定前　学研災保険料'!$A$1:$B$121,2,FALSE)),0,VLOOKUP(BZ165,'改定前　学研災保険料'!$A$1:$B$121,2,FALSE))</f>
        <v>0</v>
      </c>
      <c r="CB165" s="140"/>
      <c r="CC165" s="140"/>
      <c r="CD165" s="3" t="str">
        <f t="shared" si="39"/>
        <v>ABN0</v>
      </c>
      <c r="CE165" s="140">
        <f>IF(ISERROR(VLOOKUP(CD165,'改定前　学研災保険料'!$A$1:$B$121,2,FALSE)),0,VLOOKUP(CD165,'改定前　学研災保険料'!$A$1:$B$121,2,FALSE))</f>
        <v>0</v>
      </c>
      <c r="CF165" s="140"/>
      <c r="CG165" s="140"/>
      <c r="CH165" s="148">
        <f t="shared" si="40"/>
        <v>0</v>
      </c>
      <c r="CI165" s="148"/>
      <c r="CJ165" s="149"/>
      <c r="CK165" s="150">
        <f t="shared" si="41"/>
        <v>0</v>
      </c>
      <c r="CL165" s="148"/>
      <c r="CM165" s="148"/>
      <c r="CN165" s="151"/>
    </row>
    <row r="166" spans="1:92" ht="22.5" customHeight="1">
      <c r="A166" s="24">
        <v>27</v>
      </c>
      <c r="B166" s="106"/>
      <c r="C166" s="106"/>
      <c r="D166" s="106"/>
      <c r="E166" s="106"/>
      <c r="F166" s="106"/>
      <c r="G166" s="106"/>
      <c r="H166" s="106"/>
      <c r="I166" s="106"/>
      <c r="J166" s="106"/>
      <c r="K166" s="106"/>
      <c r="L166" s="106"/>
      <c r="M166" s="106"/>
      <c r="N166" s="106"/>
      <c r="O166" s="106"/>
      <c r="P166" s="106"/>
      <c r="Q166" s="106"/>
      <c r="R166" s="106"/>
      <c r="S166" s="106"/>
      <c r="T166" s="106"/>
      <c r="U166" s="8" t="str">
        <f t="shared" si="28"/>
        <v>A</v>
      </c>
      <c r="V166" s="8" t="str">
        <f t="shared" si="29"/>
        <v>B</v>
      </c>
      <c r="W166" s="142"/>
      <c r="X166" s="142"/>
      <c r="Y166" s="142"/>
      <c r="Z166" s="142"/>
      <c r="AA166" s="142"/>
      <c r="AB166" s="142"/>
      <c r="AC166" s="142"/>
      <c r="AD166" s="142"/>
      <c r="AE166" s="142"/>
      <c r="AF166" s="142"/>
      <c r="AG166" s="147">
        <f t="shared" si="30"/>
        <v>0</v>
      </c>
      <c r="AH166" s="147"/>
      <c r="AI166" s="152">
        <f t="shared" si="31"/>
        <v>0</v>
      </c>
      <c r="AJ166" s="152"/>
      <c r="AK166" s="152"/>
      <c r="AL166" s="8" t="str">
        <f t="shared" si="32"/>
        <v>N</v>
      </c>
      <c r="AM166" s="145"/>
      <c r="AN166" s="145"/>
      <c r="AO166" s="145"/>
      <c r="AP166" s="145"/>
      <c r="AQ166" s="145"/>
      <c r="AR166" s="145"/>
      <c r="AS166" s="145"/>
      <c r="AT166" s="145"/>
      <c r="AU166" s="145"/>
      <c r="AV166" s="145"/>
      <c r="AW166" s="147">
        <f t="shared" si="33"/>
        <v>0</v>
      </c>
      <c r="AX166" s="147"/>
      <c r="AY166" s="144">
        <f t="shared" si="34"/>
        <v>0</v>
      </c>
      <c r="AZ166" s="144"/>
      <c r="BA166" s="144"/>
      <c r="BB166" s="142"/>
      <c r="BC166" s="142"/>
      <c r="BD166" s="142"/>
      <c r="BE166" s="142"/>
      <c r="BF166" s="142"/>
      <c r="BG166" s="146"/>
      <c r="BH166" s="146"/>
      <c r="BI166" s="146"/>
      <c r="BJ166" s="146"/>
      <c r="BK166" s="146"/>
      <c r="BL166" s="41"/>
      <c r="BM166" s="162"/>
      <c r="BN166" s="162"/>
      <c r="BO166" s="3" t="str">
        <f t="shared" si="35"/>
        <v>AB0</v>
      </c>
      <c r="BP166" s="140">
        <f>IF(ISERROR(VLOOKUP(BO166,'改定前　学研災保険料'!$A$1:$B$121,2,FALSE)),0,VLOOKUP(BO166,'改定前　学研災保険料'!$A$1:$B$121,2,FALSE))</f>
        <v>0</v>
      </c>
      <c r="BQ166" s="140"/>
      <c r="BR166" s="140"/>
      <c r="BS166" s="3" t="str">
        <f t="shared" si="36"/>
        <v>AB0</v>
      </c>
      <c r="BT166" s="140">
        <f>IF(ISERROR(VLOOKUP(BS166,'改定前　学研災保険料'!$A$1:$B$121,2,FALSE)),0,VLOOKUP(BS166,'改定前　学研災保険料'!$A$1:$B$121,2,FALSE))</f>
        <v>0</v>
      </c>
      <c r="BU166" s="140"/>
      <c r="BV166" s="140"/>
      <c r="BW166" s="148">
        <f t="shared" si="37"/>
        <v>0</v>
      </c>
      <c r="BX166" s="148"/>
      <c r="BY166" s="148"/>
      <c r="BZ166" s="3" t="str">
        <f t="shared" si="38"/>
        <v>ABN0</v>
      </c>
      <c r="CA166" s="140">
        <f>IF(ISERROR(VLOOKUP(BZ166,'改定前　学研災保険料'!$A$1:$B$121,2,FALSE)),0,VLOOKUP(BZ166,'改定前　学研災保険料'!$A$1:$B$121,2,FALSE))</f>
        <v>0</v>
      </c>
      <c r="CB166" s="140"/>
      <c r="CC166" s="140"/>
      <c r="CD166" s="3" t="str">
        <f t="shared" si="39"/>
        <v>ABN0</v>
      </c>
      <c r="CE166" s="140">
        <f>IF(ISERROR(VLOOKUP(CD166,'改定前　学研災保険料'!$A$1:$B$121,2,FALSE)),0,VLOOKUP(CD166,'改定前　学研災保険料'!$A$1:$B$121,2,FALSE))</f>
        <v>0</v>
      </c>
      <c r="CF166" s="140"/>
      <c r="CG166" s="140"/>
      <c r="CH166" s="148">
        <f t="shared" si="40"/>
        <v>0</v>
      </c>
      <c r="CI166" s="148"/>
      <c r="CJ166" s="149"/>
      <c r="CK166" s="150">
        <f t="shared" si="41"/>
        <v>0</v>
      </c>
      <c r="CL166" s="148"/>
      <c r="CM166" s="148"/>
      <c r="CN166" s="151"/>
    </row>
    <row r="167" spans="1:92" ht="22.5" customHeight="1">
      <c r="A167" s="24">
        <v>28</v>
      </c>
      <c r="B167" s="106"/>
      <c r="C167" s="106"/>
      <c r="D167" s="106"/>
      <c r="E167" s="106"/>
      <c r="F167" s="106"/>
      <c r="G167" s="106"/>
      <c r="H167" s="106"/>
      <c r="I167" s="106"/>
      <c r="J167" s="106"/>
      <c r="K167" s="106"/>
      <c r="L167" s="106"/>
      <c r="M167" s="106"/>
      <c r="N167" s="106"/>
      <c r="O167" s="106"/>
      <c r="P167" s="106"/>
      <c r="Q167" s="106"/>
      <c r="R167" s="106"/>
      <c r="S167" s="106"/>
      <c r="T167" s="106"/>
      <c r="U167" s="8" t="str">
        <f t="shared" si="28"/>
        <v>A</v>
      </c>
      <c r="V167" s="8" t="str">
        <f t="shared" si="29"/>
        <v>B</v>
      </c>
      <c r="W167" s="142"/>
      <c r="X167" s="142"/>
      <c r="Y167" s="142"/>
      <c r="Z167" s="142"/>
      <c r="AA167" s="142"/>
      <c r="AB167" s="142"/>
      <c r="AC167" s="142"/>
      <c r="AD167" s="142"/>
      <c r="AE167" s="142"/>
      <c r="AF167" s="142"/>
      <c r="AG167" s="147">
        <f t="shared" si="30"/>
        <v>0</v>
      </c>
      <c r="AH167" s="147"/>
      <c r="AI167" s="152">
        <f t="shared" si="31"/>
        <v>0</v>
      </c>
      <c r="AJ167" s="152"/>
      <c r="AK167" s="152"/>
      <c r="AL167" s="8" t="str">
        <f t="shared" si="32"/>
        <v>N</v>
      </c>
      <c r="AM167" s="145"/>
      <c r="AN167" s="145"/>
      <c r="AO167" s="145"/>
      <c r="AP167" s="145"/>
      <c r="AQ167" s="145"/>
      <c r="AR167" s="145"/>
      <c r="AS167" s="145"/>
      <c r="AT167" s="145"/>
      <c r="AU167" s="145"/>
      <c r="AV167" s="145"/>
      <c r="AW167" s="147">
        <f t="shared" si="33"/>
        <v>0</v>
      </c>
      <c r="AX167" s="147"/>
      <c r="AY167" s="144">
        <f t="shared" si="34"/>
        <v>0</v>
      </c>
      <c r="AZ167" s="144"/>
      <c r="BA167" s="144"/>
      <c r="BB167" s="142"/>
      <c r="BC167" s="142"/>
      <c r="BD167" s="142"/>
      <c r="BE167" s="142"/>
      <c r="BF167" s="142"/>
      <c r="BG167" s="146"/>
      <c r="BH167" s="146"/>
      <c r="BI167" s="146"/>
      <c r="BJ167" s="146"/>
      <c r="BK167" s="146"/>
      <c r="BL167" s="41"/>
      <c r="BM167" s="162"/>
      <c r="BN167" s="162"/>
      <c r="BO167" s="3" t="str">
        <f t="shared" si="35"/>
        <v>AB0</v>
      </c>
      <c r="BP167" s="140">
        <f>IF(ISERROR(VLOOKUP(BO167,'改定前　学研災保険料'!$A$1:$B$121,2,FALSE)),0,VLOOKUP(BO167,'改定前　学研災保険料'!$A$1:$B$121,2,FALSE))</f>
        <v>0</v>
      </c>
      <c r="BQ167" s="140"/>
      <c r="BR167" s="140"/>
      <c r="BS167" s="3" t="str">
        <f t="shared" si="36"/>
        <v>AB0</v>
      </c>
      <c r="BT167" s="140">
        <f>IF(ISERROR(VLOOKUP(BS167,'改定前　学研災保険料'!$A$1:$B$121,2,FALSE)),0,VLOOKUP(BS167,'改定前　学研災保険料'!$A$1:$B$121,2,FALSE))</f>
        <v>0</v>
      </c>
      <c r="BU167" s="140"/>
      <c r="BV167" s="140"/>
      <c r="BW167" s="148">
        <f t="shared" si="37"/>
        <v>0</v>
      </c>
      <c r="BX167" s="148"/>
      <c r="BY167" s="148"/>
      <c r="BZ167" s="3" t="str">
        <f t="shared" si="38"/>
        <v>ABN0</v>
      </c>
      <c r="CA167" s="140">
        <f>IF(ISERROR(VLOOKUP(BZ167,'改定前　学研災保険料'!$A$1:$B$121,2,FALSE)),0,VLOOKUP(BZ167,'改定前　学研災保険料'!$A$1:$B$121,2,FALSE))</f>
        <v>0</v>
      </c>
      <c r="CB167" s="140"/>
      <c r="CC167" s="140"/>
      <c r="CD167" s="3" t="str">
        <f t="shared" si="39"/>
        <v>ABN0</v>
      </c>
      <c r="CE167" s="140">
        <f>IF(ISERROR(VLOOKUP(CD167,'改定前　学研災保険料'!$A$1:$B$121,2,FALSE)),0,VLOOKUP(CD167,'改定前　学研災保険料'!$A$1:$B$121,2,FALSE))</f>
        <v>0</v>
      </c>
      <c r="CF167" s="140"/>
      <c r="CG167" s="140"/>
      <c r="CH167" s="148">
        <f t="shared" si="40"/>
        <v>0</v>
      </c>
      <c r="CI167" s="148"/>
      <c r="CJ167" s="149"/>
      <c r="CK167" s="150">
        <f t="shared" si="41"/>
        <v>0</v>
      </c>
      <c r="CL167" s="148"/>
      <c r="CM167" s="148"/>
      <c r="CN167" s="151"/>
    </row>
    <row r="168" spans="1:92" ht="22.5" customHeight="1">
      <c r="A168" s="25">
        <v>29</v>
      </c>
      <c r="B168" s="106"/>
      <c r="C168" s="106"/>
      <c r="D168" s="106"/>
      <c r="E168" s="106"/>
      <c r="F168" s="106"/>
      <c r="G168" s="106"/>
      <c r="H168" s="106"/>
      <c r="I168" s="106"/>
      <c r="J168" s="106"/>
      <c r="K168" s="106"/>
      <c r="L168" s="106"/>
      <c r="M168" s="106"/>
      <c r="N168" s="106"/>
      <c r="O168" s="106"/>
      <c r="P168" s="106"/>
      <c r="Q168" s="106"/>
      <c r="R168" s="106"/>
      <c r="S168" s="106"/>
      <c r="T168" s="106"/>
      <c r="U168" s="8" t="str">
        <f t="shared" si="28"/>
        <v>A</v>
      </c>
      <c r="V168" s="8" t="str">
        <f t="shared" si="29"/>
        <v>B</v>
      </c>
      <c r="W168" s="142"/>
      <c r="X168" s="142"/>
      <c r="Y168" s="142"/>
      <c r="Z168" s="142"/>
      <c r="AA168" s="142"/>
      <c r="AB168" s="142"/>
      <c r="AC168" s="142"/>
      <c r="AD168" s="142"/>
      <c r="AE168" s="142"/>
      <c r="AF168" s="142"/>
      <c r="AG168" s="147">
        <f t="shared" si="30"/>
        <v>0</v>
      </c>
      <c r="AH168" s="147"/>
      <c r="AI168" s="152">
        <f t="shared" si="31"/>
        <v>0</v>
      </c>
      <c r="AJ168" s="152"/>
      <c r="AK168" s="152"/>
      <c r="AL168" s="8" t="str">
        <f t="shared" si="32"/>
        <v>N</v>
      </c>
      <c r="AM168" s="145"/>
      <c r="AN168" s="145"/>
      <c r="AO168" s="145"/>
      <c r="AP168" s="145"/>
      <c r="AQ168" s="145"/>
      <c r="AR168" s="145"/>
      <c r="AS168" s="145"/>
      <c r="AT168" s="145"/>
      <c r="AU168" s="145"/>
      <c r="AV168" s="145"/>
      <c r="AW168" s="147">
        <f t="shared" si="33"/>
        <v>0</v>
      </c>
      <c r="AX168" s="147"/>
      <c r="AY168" s="144">
        <f t="shared" si="34"/>
        <v>0</v>
      </c>
      <c r="AZ168" s="144"/>
      <c r="BA168" s="144"/>
      <c r="BB168" s="142"/>
      <c r="BC168" s="142"/>
      <c r="BD168" s="142"/>
      <c r="BE168" s="142"/>
      <c r="BF168" s="142"/>
      <c r="BG168" s="146"/>
      <c r="BH168" s="146"/>
      <c r="BI168" s="146"/>
      <c r="BJ168" s="146"/>
      <c r="BK168" s="146"/>
      <c r="BL168" s="41"/>
      <c r="BM168" s="162"/>
      <c r="BN168" s="162"/>
      <c r="BO168" s="3" t="str">
        <f t="shared" si="35"/>
        <v>AB0</v>
      </c>
      <c r="BP168" s="140">
        <f>IF(ISERROR(VLOOKUP(BO168,'改定前　学研災保険料'!$A$1:$B$121,2,FALSE)),0,VLOOKUP(BO168,'改定前　学研災保険料'!$A$1:$B$121,2,FALSE))</f>
        <v>0</v>
      </c>
      <c r="BQ168" s="140"/>
      <c r="BR168" s="140"/>
      <c r="BS168" s="3" t="str">
        <f t="shared" si="36"/>
        <v>AB0</v>
      </c>
      <c r="BT168" s="140">
        <f>IF(ISERROR(VLOOKUP(BS168,'改定前　学研災保険料'!$A$1:$B$121,2,FALSE)),0,VLOOKUP(BS168,'改定前　学研災保険料'!$A$1:$B$121,2,FALSE))</f>
        <v>0</v>
      </c>
      <c r="BU168" s="140"/>
      <c r="BV168" s="140"/>
      <c r="BW168" s="148">
        <f t="shared" si="37"/>
        <v>0</v>
      </c>
      <c r="BX168" s="148"/>
      <c r="BY168" s="148"/>
      <c r="BZ168" s="3" t="str">
        <f t="shared" si="38"/>
        <v>ABN0</v>
      </c>
      <c r="CA168" s="140">
        <f>IF(ISERROR(VLOOKUP(BZ168,'改定前　学研災保険料'!$A$1:$B$121,2,FALSE)),0,VLOOKUP(BZ168,'改定前　学研災保険料'!$A$1:$B$121,2,FALSE))</f>
        <v>0</v>
      </c>
      <c r="CB168" s="140"/>
      <c r="CC168" s="140"/>
      <c r="CD168" s="3" t="str">
        <f t="shared" si="39"/>
        <v>ABN0</v>
      </c>
      <c r="CE168" s="140">
        <f>IF(ISERROR(VLOOKUP(CD168,'改定前　学研災保険料'!$A$1:$B$121,2,FALSE)),0,VLOOKUP(CD168,'改定前　学研災保険料'!$A$1:$B$121,2,FALSE))</f>
        <v>0</v>
      </c>
      <c r="CF168" s="140"/>
      <c r="CG168" s="140"/>
      <c r="CH168" s="148">
        <f t="shared" si="40"/>
        <v>0</v>
      </c>
      <c r="CI168" s="148"/>
      <c r="CJ168" s="149"/>
      <c r="CK168" s="150">
        <f t="shared" si="41"/>
        <v>0</v>
      </c>
      <c r="CL168" s="148"/>
      <c r="CM168" s="148"/>
      <c r="CN168" s="151"/>
    </row>
    <row r="169" spans="1:92" ht="22.5" customHeight="1" thickBot="1">
      <c r="A169" s="25">
        <v>30</v>
      </c>
      <c r="B169" s="106"/>
      <c r="C169" s="106"/>
      <c r="D169" s="106"/>
      <c r="E169" s="106"/>
      <c r="F169" s="106"/>
      <c r="G169" s="106"/>
      <c r="H169" s="106"/>
      <c r="I169" s="106"/>
      <c r="J169" s="106"/>
      <c r="K169" s="106"/>
      <c r="L169" s="106"/>
      <c r="M169" s="106"/>
      <c r="N169" s="106"/>
      <c r="O169" s="106"/>
      <c r="P169" s="106"/>
      <c r="Q169" s="106"/>
      <c r="R169" s="106"/>
      <c r="S169" s="106"/>
      <c r="T169" s="106"/>
      <c r="U169" s="5" t="str">
        <f t="shared" si="28"/>
        <v>A</v>
      </c>
      <c r="V169" s="8" t="str">
        <f t="shared" si="29"/>
        <v>B</v>
      </c>
      <c r="W169" s="142"/>
      <c r="X169" s="142"/>
      <c r="Y169" s="142"/>
      <c r="Z169" s="142"/>
      <c r="AA169" s="142"/>
      <c r="AB169" s="142"/>
      <c r="AC169" s="142"/>
      <c r="AD169" s="142"/>
      <c r="AE169" s="142"/>
      <c r="AF169" s="142"/>
      <c r="AG169" s="147">
        <f t="shared" si="30"/>
        <v>0</v>
      </c>
      <c r="AH169" s="147"/>
      <c r="AI169" s="218">
        <f t="shared" si="31"/>
        <v>0</v>
      </c>
      <c r="AJ169" s="218"/>
      <c r="AK169" s="218"/>
      <c r="AL169" s="5" t="str">
        <f t="shared" si="32"/>
        <v>N</v>
      </c>
      <c r="AM169" s="145"/>
      <c r="AN169" s="145"/>
      <c r="AO169" s="145"/>
      <c r="AP169" s="145"/>
      <c r="AQ169" s="145"/>
      <c r="AR169" s="145"/>
      <c r="AS169" s="145"/>
      <c r="AT169" s="145"/>
      <c r="AU169" s="145"/>
      <c r="AV169" s="145"/>
      <c r="AW169" s="147">
        <f t="shared" si="33"/>
        <v>0</v>
      </c>
      <c r="AX169" s="147"/>
      <c r="AY169" s="144">
        <f t="shared" si="34"/>
        <v>0</v>
      </c>
      <c r="AZ169" s="144"/>
      <c r="BA169" s="144"/>
      <c r="BB169" s="142"/>
      <c r="BC169" s="142"/>
      <c r="BD169" s="142"/>
      <c r="BE169" s="142"/>
      <c r="BF169" s="142"/>
      <c r="BG169" s="146"/>
      <c r="BH169" s="146"/>
      <c r="BI169" s="146"/>
      <c r="BJ169" s="146"/>
      <c r="BK169" s="146"/>
      <c r="BL169" s="41"/>
      <c r="BM169" s="162"/>
      <c r="BN169" s="162"/>
      <c r="BO169" s="6" t="str">
        <f t="shared" si="35"/>
        <v>AB0</v>
      </c>
      <c r="BP169" s="191">
        <f>IF(ISERROR(VLOOKUP(BO169,'改定前　学研災保険料'!$A$1:$B$121,2,FALSE)),0,VLOOKUP(BO169,'改定前　学研災保険料'!$A$1:$B$121,2,FALSE))</f>
        <v>0</v>
      </c>
      <c r="BQ169" s="191"/>
      <c r="BR169" s="191"/>
      <c r="BS169" s="6" t="str">
        <f t="shared" si="36"/>
        <v>AB0</v>
      </c>
      <c r="BT169" s="191">
        <f>IF(ISERROR(VLOOKUP(BS169,'改定前　学研災保険料'!$A$1:$B$121,2,FALSE)),0,VLOOKUP(BS169,'改定前　学研災保険料'!$A$1:$B$121,2,FALSE))</f>
        <v>0</v>
      </c>
      <c r="BU169" s="191"/>
      <c r="BV169" s="191"/>
      <c r="BW169" s="169">
        <f t="shared" si="37"/>
        <v>0</v>
      </c>
      <c r="BX169" s="169"/>
      <c r="BY169" s="169"/>
      <c r="BZ169" s="6" t="str">
        <f t="shared" si="38"/>
        <v>ABN0</v>
      </c>
      <c r="CA169" s="192">
        <f>IF(ISERROR(VLOOKUP(BZ169,'改定前　学研災保険料'!$A$1:$B$121,2,FALSE)),0,VLOOKUP(BZ169,'改定前　学研災保険料'!$A$1:$B$121,2,FALSE))</f>
        <v>0</v>
      </c>
      <c r="CB169" s="192"/>
      <c r="CC169" s="192"/>
      <c r="CD169" s="6" t="str">
        <f t="shared" si="39"/>
        <v>ABN0</v>
      </c>
      <c r="CE169" s="192">
        <f>IF(ISERROR(VLOOKUP(CD169,'改定前　学研災保険料'!$A$1:$B$121,2,FALSE)),0,VLOOKUP(CD169,'改定前　学研災保険料'!$A$1:$B$121,2,FALSE))</f>
        <v>0</v>
      </c>
      <c r="CF169" s="192"/>
      <c r="CG169" s="192"/>
      <c r="CH169" s="169">
        <f t="shared" si="40"/>
        <v>0</v>
      </c>
      <c r="CI169" s="169"/>
      <c r="CJ169" s="217"/>
      <c r="CK169" s="168">
        <f t="shared" si="41"/>
        <v>0</v>
      </c>
      <c r="CL169" s="169"/>
      <c r="CM169" s="169"/>
      <c r="CN169" s="170"/>
    </row>
    <row r="170" spans="1:92" ht="22.5" customHeight="1" thickBot="1" thickTop="1">
      <c r="A170" s="199" t="s">
        <v>216</v>
      </c>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
      <c r="BP170" s="241">
        <f>SUM(BP140:BR169)</f>
        <v>0</v>
      </c>
      <c r="BQ170" s="242"/>
      <c r="BR170" s="243"/>
      <c r="BS170" s="38"/>
      <c r="BT170" s="244">
        <f>SUM(BT140:BV169)</f>
        <v>0</v>
      </c>
      <c r="BU170" s="245"/>
      <c r="BV170" s="246"/>
      <c r="BW170" s="247">
        <f>SUM(BW140:BY169)</f>
        <v>0</v>
      </c>
      <c r="BX170" s="248"/>
      <c r="BY170" s="249"/>
      <c r="BZ170" s="38"/>
      <c r="CA170" s="247">
        <f>SUM(CA140:CC169)</f>
        <v>0</v>
      </c>
      <c r="CB170" s="136"/>
      <c r="CC170" s="250"/>
      <c r="CD170" s="38"/>
      <c r="CE170" s="247">
        <f>SUM(CE140:CG169)</f>
        <v>0</v>
      </c>
      <c r="CF170" s="136"/>
      <c r="CG170" s="250"/>
      <c r="CH170" s="247">
        <f>SUM(CH140:CJ169)</f>
        <v>0</v>
      </c>
      <c r="CI170" s="136"/>
      <c r="CJ170" s="252"/>
      <c r="CK170" s="248">
        <f>SUM(CK140:CN169)</f>
        <v>0</v>
      </c>
      <c r="CL170" s="136"/>
      <c r="CM170" s="136"/>
      <c r="CN170" s="251"/>
    </row>
    <row r="171" spans="1:92" ht="13.5">
      <c r="A171" s="216" t="s">
        <v>217</v>
      </c>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6"/>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16"/>
      <c r="BW171" s="216"/>
      <c r="BX171" s="216"/>
      <c r="BY171" s="216"/>
      <c r="BZ171" s="216"/>
      <c r="CA171" s="216"/>
      <c r="CB171" s="216"/>
      <c r="CC171" s="216"/>
      <c r="CD171" s="216"/>
      <c r="CE171" s="216"/>
      <c r="CF171" s="216"/>
      <c r="CG171" s="216"/>
      <c r="CH171" s="216"/>
      <c r="CI171" s="216"/>
      <c r="CJ171" s="216"/>
      <c r="CK171" s="216"/>
      <c r="CL171" s="216"/>
      <c r="CM171" s="216"/>
      <c r="CN171" s="216"/>
    </row>
  </sheetData>
  <sheetProtection/>
  <mergeCells count="2112">
    <mergeCell ref="A171:CN171"/>
    <mergeCell ref="CH169:CJ169"/>
    <mergeCell ref="CK169:CN169"/>
    <mergeCell ref="A170:BN170"/>
    <mergeCell ref="BP170:BR170"/>
    <mergeCell ref="BT170:BV170"/>
    <mergeCell ref="BW170:BY170"/>
    <mergeCell ref="CA170:CC170"/>
    <mergeCell ref="CE170:CG170"/>
    <mergeCell ref="CH170:CJ170"/>
    <mergeCell ref="CK170:CN170"/>
    <mergeCell ref="BM169:BN169"/>
    <mergeCell ref="BP169:BR169"/>
    <mergeCell ref="BT169:BV169"/>
    <mergeCell ref="BW169:BY169"/>
    <mergeCell ref="CA169:CC169"/>
    <mergeCell ref="CE169:CG169"/>
    <mergeCell ref="AM169:AQ169"/>
    <mergeCell ref="AR169:AV169"/>
    <mergeCell ref="AW169:AX169"/>
    <mergeCell ref="AY169:BA169"/>
    <mergeCell ref="BB169:BF169"/>
    <mergeCell ref="BG169:BK169"/>
    <mergeCell ref="CE168:CG168"/>
    <mergeCell ref="CH168:CJ168"/>
    <mergeCell ref="CK168:CN168"/>
    <mergeCell ref="B169:H169"/>
    <mergeCell ref="I169:O169"/>
    <mergeCell ref="P169:T169"/>
    <mergeCell ref="W169:AA169"/>
    <mergeCell ref="AB169:AF169"/>
    <mergeCell ref="AG169:AH169"/>
    <mergeCell ref="AI169:AK169"/>
    <mergeCell ref="BG168:BK168"/>
    <mergeCell ref="BM168:BN168"/>
    <mergeCell ref="BP168:BR168"/>
    <mergeCell ref="BT168:BV168"/>
    <mergeCell ref="BW168:BY168"/>
    <mergeCell ref="CA168:CC168"/>
    <mergeCell ref="AI168:AK168"/>
    <mergeCell ref="AM168:AQ168"/>
    <mergeCell ref="AR168:AV168"/>
    <mergeCell ref="AW168:AX168"/>
    <mergeCell ref="AY168:BA168"/>
    <mergeCell ref="BB168:BF168"/>
    <mergeCell ref="B168:H168"/>
    <mergeCell ref="I168:O168"/>
    <mergeCell ref="P168:T168"/>
    <mergeCell ref="W168:AA168"/>
    <mergeCell ref="AB168:AF168"/>
    <mergeCell ref="AG168:AH168"/>
    <mergeCell ref="BT167:BV167"/>
    <mergeCell ref="BW167:BY167"/>
    <mergeCell ref="CA167:CC167"/>
    <mergeCell ref="CE167:CG167"/>
    <mergeCell ref="CH167:CJ167"/>
    <mergeCell ref="CK167:CN167"/>
    <mergeCell ref="AW167:AX167"/>
    <mergeCell ref="AY167:BA167"/>
    <mergeCell ref="BB167:BF167"/>
    <mergeCell ref="BG167:BK167"/>
    <mergeCell ref="BM167:BN167"/>
    <mergeCell ref="BP167:BR167"/>
    <mergeCell ref="CK166:CN166"/>
    <mergeCell ref="B167:H167"/>
    <mergeCell ref="I167:O167"/>
    <mergeCell ref="P167:T167"/>
    <mergeCell ref="W167:AA167"/>
    <mergeCell ref="AB167:AF167"/>
    <mergeCell ref="AG167:AH167"/>
    <mergeCell ref="AI167:AK167"/>
    <mergeCell ref="AM167:AQ167"/>
    <mergeCell ref="AR167:AV167"/>
    <mergeCell ref="BP166:BR166"/>
    <mergeCell ref="BT166:BV166"/>
    <mergeCell ref="BW166:BY166"/>
    <mergeCell ref="CA166:CC166"/>
    <mergeCell ref="CE166:CG166"/>
    <mergeCell ref="CH166:CJ166"/>
    <mergeCell ref="AR166:AV166"/>
    <mergeCell ref="AW166:AX166"/>
    <mergeCell ref="AY166:BA166"/>
    <mergeCell ref="BB166:BF166"/>
    <mergeCell ref="BG166:BK166"/>
    <mergeCell ref="BM166:BN166"/>
    <mergeCell ref="CH165:CJ165"/>
    <mergeCell ref="CK165:CN165"/>
    <mergeCell ref="B166:H166"/>
    <mergeCell ref="I166:O166"/>
    <mergeCell ref="P166:T166"/>
    <mergeCell ref="W166:AA166"/>
    <mergeCell ref="AB166:AF166"/>
    <mergeCell ref="AG166:AH166"/>
    <mergeCell ref="AI166:AK166"/>
    <mergeCell ref="AM166:AQ166"/>
    <mergeCell ref="BM165:BN165"/>
    <mergeCell ref="BP165:BR165"/>
    <mergeCell ref="BT165:BV165"/>
    <mergeCell ref="BW165:BY165"/>
    <mergeCell ref="CA165:CC165"/>
    <mergeCell ref="CE165:CG165"/>
    <mergeCell ref="AM165:AQ165"/>
    <mergeCell ref="AR165:AV165"/>
    <mergeCell ref="AW165:AX165"/>
    <mergeCell ref="AY165:BA165"/>
    <mergeCell ref="BB165:BF165"/>
    <mergeCell ref="BG165:BK165"/>
    <mergeCell ref="CE164:CG164"/>
    <mergeCell ref="CH164:CJ164"/>
    <mergeCell ref="CK164:CN164"/>
    <mergeCell ref="B165:H165"/>
    <mergeCell ref="I165:O165"/>
    <mergeCell ref="P165:T165"/>
    <mergeCell ref="W165:AA165"/>
    <mergeCell ref="AB165:AF165"/>
    <mergeCell ref="AG165:AH165"/>
    <mergeCell ref="AI165:AK165"/>
    <mergeCell ref="BG164:BK164"/>
    <mergeCell ref="BM164:BN164"/>
    <mergeCell ref="BP164:BR164"/>
    <mergeCell ref="BT164:BV164"/>
    <mergeCell ref="BW164:BY164"/>
    <mergeCell ref="CA164:CC164"/>
    <mergeCell ref="AI164:AK164"/>
    <mergeCell ref="AM164:AQ164"/>
    <mergeCell ref="AR164:AV164"/>
    <mergeCell ref="AW164:AX164"/>
    <mergeCell ref="AY164:BA164"/>
    <mergeCell ref="BB164:BF164"/>
    <mergeCell ref="B164:H164"/>
    <mergeCell ref="I164:O164"/>
    <mergeCell ref="P164:T164"/>
    <mergeCell ref="W164:AA164"/>
    <mergeCell ref="AB164:AF164"/>
    <mergeCell ref="AG164:AH164"/>
    <mergeCell ref="BT163:BV163"/>
    <mergeCell ref="BW163:BY163"/>
    <mergeCell ref="CA163:CC163"/>
    <mergeCell ref="CE163:CG163"/>
    <mergeCell ref="CH163:CJ163"/>
    <mergeCell ref="CK163:CN163"/>
    <mergeCell ref="AW163:AX163"/>
    <mergeCell ref="AY163:BA163"/>
    <mergeCell ref="BB163:BF163"/>
    <mergeCell ref="BG163:BK163"/>
    <mergeCell ref="BM163:BN163"/>
    <mergeCell ref="BP163:BR163"/>
    <mergeCell ref="CK162:CN162"/>
    <mergeCell ref="B163:H163"/>
    <mergeCell ref="I163:O163"/>
    <mergeCell ref="P163:T163"/>
    <mergeCell ref="W163:AA163"/>
    <mergeCell ref="AB163:AF163"/>
    <mergeCell ref="AG163:AH163"/>
    <mergeCell ref="AI163:AK163"/>
    <mergeCell ref="AM163:AQ163"/>
    <mergeCell ref="AR163:AV163"/>
    <mergeCell ref="BP162:BR162"/>
    <mergeCell ref="BT162:BV162"/>
    <mergeCell ref="BW162:BY162"/>
    <mergeCell ref="CA162:CC162"/>
    <mergeCell ref="CE162:CG162"/>
    <mergeCell ref="CH162:CJ162"/>
    <mergeCell ref="AR162:AV162"/>
    <mergeCell ref="AW162:AX162"/>
    <mergeCell ref="AY162:BA162"/>
    <mergeCell ref="BB162:BF162"/>
    <mergeCell ref="BG162:BK162"/>
    <mergeCell ref="BM162:BN162"/>
    <mergeCell ref="CH161:CJ161"/>
    <mergeCell ref="CK161:CN161"/>
    <mergeCell ref="B162:H162"/>
    <mergeCell ref="I162:O162"/>
    <mergeCell ref="P162:T162"/>
    <mergeCell ref="W162:AA162"/>
    <mergeCell ref="AB162:AF162"/>
    <mergeCell ref="AG162:AH162"/>
    <mergeCell ref="AI162:AK162"/>
    <mergeCell ref="AM162:AQ162"/>
    <mergeCell ref="BM161:BN161"/>
    <mergeCell ref="BP161:BR161"/>
    <mergeCell ref="BT161:BV161"/>
    <mergeCell ref="BW161:BY161"/>
    <mergeCell ref="CA161:CC161"/>
    <mergeCell ref="CE161:CG161"/>
    <mergeCell ref="AM161:AQ161"/>
    <mergeCell ref="AR161:AV161"/>
    <mergeCell ref="AW161:AX161"/>
    <mergeCell ref="AY161:BA161"/>
    <mergeCell ref="BB161:BF161"/>
    <mergeCell ref="BG161:BK161"/>
    <mergeCell ref="CE160:CG160"/>
    <mergeCell ref="CH160:CJ160"/>
    <mergeCell ref="CK160:CN160"/>
    <mergeCell ref="B161:H161"/>
    <mergeCell ref="I161:O161"/>
    <mergeCell ref="P161:T161"/>
    <mergeCell ref="W161:AA161"/>
    <mergeCell ref="AB161:AF161"/>
    <mergeCell ref="AG161:AH161"/>
    <mergeCell ref="AI161:AK161"/>
    <mergeCell ref="BG160:BK160"/>
    <mergeCell ref="BM160:BN160"/>
    <mergeCell ref="BP160:BR160"/>
    <mergeCell ref="BT160:BV160"/>
    <mergeCell ref="BW160:BY160"/>
    <mergeCell ref="CA160:CC160"/>
    <mergeCell ref="AI160:AK160"/>
    <mergeCell ref="AM160:AQ160"/>
    <mergeCell ref="AR160:AV160"/>
    <mergeCell ref="AW160:AX160"/>
    <mergeCell ref="AY160:BA160"/>
    <mergeCell ref="BB160:BF160"/>
    <mergeCell ref="B160:H160"/>
    <mergeCell ref="I160:O160"/>
    <mergeCell ref="P160:T160"/>
    <mergeCell ref="W160:AA160"/>
    <mergeCell ref="AB160:AF160"/>
    <mergeCell ref="AG160:AH160"/>
    <mergeCell ref="BT159:BV159"/>
    <mergeCell ref="BW159:BY159"/>
    <mergeCell ref="CA159:CC159"/>
    <mergeCell ref="CE159:CG159"/>
    <mergeCell ref="CH159:CJ159"/>
    <mergeCell ref="CK159:CN159"/>
    <mergeCell ref="AW159:AX159"/>
    <mergeCell ref="AY159:BA159"/>
    <mergeCell ref="BB159:BF159"/>
    <mergeCell ref="BG159:BK159"/>
    <mergeCell ref="BM159:BN159"/>
    <mergeCell ref="BP159:BR159"/>
    <mergeCell ref="CK158:CN158"/>
    <mergeCell ref="B159:H159"/>
    <mergeCell ref="I159:O159"/>
    <mergeCell ref="P159:T159"/>
    <mergeCell ref="W159:AA159"/>
    <mergeCell ref="AB159:AF159"/>
    <mergeCell ref="AG159:AH159"/>
    <mergeCell ref="AI159:AK159"/>
    <mergeCell ref="AM159:AQ159"/>
    <mergeCell ref="AR159:AV159"/>
    <mergeCell ref="BP158:BR158"/>
    <mergeCell ref="BT158:BV158"/>
    <mergeCell ref="BW158:BY158"/>
    <mergeCell ref="CA158:CC158"/>
    <mergeCell ref="CE158:CG158"/>
    <mergeCell ref="CH158:CJ158"/>
    <mergeCell ref="AR158:AV158"/>
    <mergeCell ref="AW158:AX158"/>
    <mergeCell ref="AY158:BA158"/>
    <mergeCell ref="BB158:BF158"/>
    <mergeCell ref="BG158:BK158"/>
    <mergeCell ref="BM158:BN158"/>
    <mergeCell ref="CH157:CJ157"/>
    <mergeCell ref="CK157:CN157"/>
    <mergeCell ref="B158:H158"/>
    <mergeCell ref="I158:O158"/>
    <mergeCell ref="P158:T158"/>
    <mergeCell ref="W158:AA158"/>
    <mergeCell ref="AB158:AF158"/>
    <mergeCell ref="AG158:AH158"/>
    <mergeCell ref="AI158:AK158"/>
    <mergeCell ref="AM158:AQ158"/>
    <mergeCell ref="BM157:BN157"/>
    <mergeCell ref="BP157:BR157"/>
    <mergeCell ref="BT157:BV157"/>
    <mergeCell ref="BW157:BY157"/>
    <mergeCell ref="CA157:CC157"/>
    <mergeCell ref="CE157:CG157"/>
    <mergeCell ref="AM157:AQ157"/>
    <mergeCell ref="AR157:AV157"/>
    <mergeCell ref="AW157:AX157"/>
    <mergeCell ref="AY157:BA157"/>
    <mergeCell ref="BB157:BF157"/>
    <mergeCell ref="BG157:BK157"/>
    <mergeCell ref="CE156:CG156"/>
    <mergeCell ref="CH156:CJ156"/>
    <mergeCell ref="CK156:CN156"/>
    <mergeCell ref="B157:H157"/>
    <mergeCell ref="I157:O157"/>
    <mergeCell ref="P157:T157"/>
    <mergeCell ref="W157:AA157"/>
    <mergeCell ref="AB157:AF157"/>
    <mergeCell ref="AG157:AH157"/>
    <mergeCell ref="AI157:AK157"/>
    <mergeCell ref="BG156:BK156"/>
    <mergeCell ref="BM156:BN156"/>
    <mergeCell ref="BP156:BR156"/>
    <mergeCell ref="BT156:BV156"/>
    <mergeCell ref="BW156:BY156"/>
    <mergeCell ref="CA156:CC156"/>
    <mergeCell ref="AI156:AK156"/>
    <mergeCell ref="AM156:AQ156"/>
    <mergeCell ref="AR156:AV156"/>
    <mergeCell ref="AW156:AX156"/>
    <mergeCell ref="AY156:BA156"/>
    <mergeCell ref="BB156:BF156"/>
    <mergeCell ref="B156:H156"/>
    <mergeCell ref="I156:O156"/>
    <mergeCell ref="P156:T156"/>
    <mergeCell ref="W156:AA156"/>
    <mergeCell ref="AB156:AF156"/>
    <mergeCell ref="AG156:AH156"/>
    <mergeCell ref="BT155:BV155"/>
    <mergeCell ref="BW155:BY155"/>
    <mergeCell ref="CA155:CC155"/>
    <mergeCell ref="CE155:CG155"/>
    <mergeCell ref="CH155:CJ155"/>
    <mergeCell ref="CK155:CN155"/>
    <mergeCell ref="AW155:AX155"/>
    <mergeCell ref="AY155:BA155"/>
    <mergeCell ref="BB155:BF155"/>
    <mergeCell ref="BG155:BK155"/>
    <mergeCell ref="BM155:BN155"/>
    <mergeCell ref="BP155:BR155"/>
    <mergeCell ref="CK154:CN154"/>
    <mergeCell ref="B155:H155"/>
    <mergeCell ref="I155:O155"/>
    <mergeCell ref="P155:T155"/>
    <mergeCell ref="W155:AA155"/>
    <mergeCell ref="AB155:AF155"/>
    <mergeCell ref="AG155:AH155"/>
    <mergeCell ref="AI155:AK155"/>
    <mergeCell ref="AM155:AQ155"/>
    <mergeCell ref="AR155:AV155"/>
    <mergeCell ref="BP154:BR154"/>
    <mergeCell ref="BT154:BV154"/>
    <mergeCell ref="BW154:BY154"/>
    <mergeCell ref="CA154:CC154"/>
    <mergeCell ref="CE154:CG154"/>
    <mergeCell ref="CH154:CJ154"/>
    <mergeCell ref="AR154:AV154"/>
    <mergeCell ref="AW154:AX154"/>
    <mergeCell ref="AY154:BA154"/>
    <mergeCell ref="BB154:BF154"/>
    <mergeCell ref="BG154:BK154"/>
    <mergeCell ref="BM154:BN154"/>
    <mergeCell ref="CH153:CJ153"/>
    <mergeCell ref="CK153:CN153"/>
    <mergeCell ref="B154:H154"/>
    <mergeCell ref="I154:O154"/>
    <mergeCell ref="P154:T154"/>
    <mergeCell ref="W154:AA154"/>
    <mergeCell ref="AB154:AF154"/>
    <mergeCell ref="AG154:AH154"/>
    <mergeCell ref="AI154:AK154"/>
    <mergeCell ref="AM154:AQ154"/>
    <mergeCell ref="BM153:BN153"/>
    <mergeCell ref="BP153:BR153"/>
    <mergeCell ref="BT153:BV153"/>
    <mergeCell ref="BW153:BY153"/>
    <mergeCell ref="CA153:CC153"/>
    <mergeCell ref="CE153:CG153"/>
    <mergeCell ref="AM153:AQ153"/>
    <mergeCell ref="AR153:AV153"/>
    <mergeCell ref="AW153:AX153"/>
    <mergeCell ref="AY153:BA153"/>
    <mergeCell ref="BB153:BF153"/>
    <mergeCell ref="BG153:BK153"/>
    <mergeCell ref="CE152:CG152"/>
    <mergeCell ref="CH152:CJ152"/>
    <mergeCell ref="CK152:CN152"/>
    <mergeCell ref="B153:H153"/>
    <mergeCell ref="I153:O153"/>
    <mergeCell ref="P153:T153"/>
    <mergeCell ref="W153:AA153"/>
    <mergeCell ref="AB153:AF153"/>
    <mergeCell ref="AG153:AH153"/>
    <mergeCell ref="AI153:AK153"/>
    <mergeCell ref="BG152:BK152"/>
    <mergeCell ref="BM152:BN152"/>
    <mergeCell ref="BP152:BR152"/>
    <mergeCell ref="BT152:BV152"/>
    <mergeCell ref="BW152:BY152"/>
    <mergeCell ref="CA152:CC152"/>
    <mergeCell ref="AI152:AK152"/>
    <mergeCell ref="AM152:AQ152"/>
    <mergeCell ref="AR152:AV152"/>
    <mergeCell ref="AW152:AX152"/>
    <mergeCell ref="AY152:BA152"/>
    <mergeCell ref="BB152:BF152"/>
    <mergeCell ref="B152:H152"/>
    <mergeCell ref="I152:O152"/>
    <mergeCell ref="P152:T152"/>
    <mergeCell ref="W152:AA152"/>
    <mergeCell ref="AB152:AF152"/>
    <mergeCell ref="AG152:AH152"/>
    <mergeCell ref="BT151:BV151"/>
    <mergeCell ref="BW151:BY151"/>
    <mergeCell ref="CA151:CC151"/>
    <mergeCell ref="CE151:CG151"/>
    <mergeCell ref="CH151:CJ151"/>
    <mergeCell ref="CK151:CN151"/>
    <mergeCell ref="AW151:AX151"/>
    <mergeCell ref="AY151:BA151"/>
    <mergeCell ref="BB151:BF151"/>
    <mergeCell ref="BG151:BK151"/>
    <mergeCell ref="BM151:BN151"/>
    <mergeCell ref="BP151:BR151"/>
    <mergeCell ref="CK150:CN150"/>
    <mergeCell ref="B151:H151"/>
    <mergeCell ref="I151:O151"/>
    <mergeCell ref="P151:T151"/>
    <mergeCell ref="W151:AA151"/>
    <mergeCell ref="AB151:AF151"/>
    <mergeCell ref="AG151:AH151"/>
    <mergeCell ref="AI151:AK151"/>
    <mergeCell ref="AM151:AQ151"/>
    <mergeCell ref="AR151:AV151"/>
    <mergeCell ref="BP150:BR150"/>
    <mergeCell ref="BT150:BV150"/>
    <mergeCell ref="BW150:BY150"/>
    <mergeCell ref="CA150:CC150"/>
    <mergeCell ref="CE150:CG150"/>
    <mergeCell ref="CH150:CJ150"/>
    <mergeCell ref="AR150:AV150"/>
    <mergeCell ref="AW150:AX150"/>
    <mergeCell ref="AY150:BA150"/>
    <mergeCell ref="BB150:BF150"/>
    <mergeCell ref="BG150:BK150"/>
    <mergeCell ref="BM150:BN150"/>
    <mergeCell ref="CH149:CJ149"/>
    <mergeCell ref="CK149:CN149"/>
    <mergeCell ref="B150:H150"/>
    <mergeCell ref="I150:O150"/>
    <mergeCell ref="P150:T150"/>
    <mergeCell ref="W150:AA150"/>
    <mergeCell ref="AB150:AF150"/>
    <mergeCell ref="AG150:AH150"/>
    <mergeCell ref="AI150:AK150"/>
    <mergeCell ref="AM150:AQ150"/>
    <mergeCell ref="BM149:BN149"/>
    <mergeCell ref="BP149:BR149"/>
    <mergeCell ref="BT149:BV149"/>
    <mergeCell ref="BW149:BY149"/>
    <mergeCell ref="CA149:CC149"/>
    <mergeCell ref="CE149:CG149"/>
    <mergeCell ref="AM149:AQ149"/>
    <mergeCell ref="AR149:AV149"/>
    <mergeCell ref="AW149:AX149"/>
    <mergeCell ref="AY149:BA149"/>
    <mergeCell ref="BB149:BF149"/>
    <mergeCell ref="BG149:BK149"/>
    <mergeCell ref="CE148:CG148"/>
    <mergeCell ref="CH148:CJ148"/>
    <mergeCell ref="CK148:CN148"/>
    <mergeCell ref="B149:H149"/>
    <mergeCell ref="I149:O149"/>
    <mergeCell ref="P149:T149"/>
    <mergeCell ref="W149:AA149"/>
    <mergeCell ref="AB149:AF149"/>
    <mergeCell ref="AG149:AH149"/>
    <mergeCell ref="AI149:AK149"/>
    <mergeCell ref="BG148:BK148"/>
    <mergeCell ref="BM148:BN148"/>
    <mergeCell ref="BP148:BR148"/>
    <mergeCell ref="BT148:BV148"/>
    <mergeCell ref="BW148:BY148"/>
    <mergeCell ref="CA148:CC148"/>
    <mergeCell ref="AI148:AK148"/>
    <mergeCell ref="AM148:AQ148"/>
    <mergeCell ref="AR148:AV148"/>
    <mergeCell ref="AW148:AX148"/>
    <mergeCell ref="AY148:BA148"/>
    <mergeCell ref="BB148:BF148"/>
    <mergeCell ref="B148:H148"/>
    <mergeCell ref="I148:O148"/>
    <mergeCell ref="P148:T148"/>
    <mergeCell ref="W148:AA148"/>
    <mergeCell ref="AB148:AF148"/>
    <mergeCell ref="AG148:AH148"/>
    <mergeCell ref="BT147:BV147"/>
    <mergeCell ref="BW147:BY147"/>
    <mergeCell ref="CA147:CC147"/>
    <mergeCell ref="CE147:CG147"/>
    <mergeCell ref="CH147:CJ147"/>
    <mergeCell ref="CK147:CN147"/>
    <mergeCell ref="AW147:AX147"/>
    <mergeCell ref="AY147:BA147"/>
    <mergeCell ref="BB147:BF147"/>
    <mergeCell ref="BG147:BK147"/>
    <mergeCell ref="BM147:BN147"/>
    <mergeCell ref="BP147:BR147"/>
    <mergeCell ref="CK146:CN146"/>
    <mergeCell ref="B147:H147"/>
    <mergeCell ref="I147:O147"/>
    <mergeCell ref="P147:T147"/>
    <mergeCell ref="W147:AA147"/>
    <mergeCell ref="AB147:AF147"/>
    <mergeCell ref="AG147:AH147"/>
    <mergeCell ref="AI147:AK147"/>
    <mergeCell ref="AM147:AQ147"/>
    <mergeCell ref="AR147:AV147"/>
    <mergeCell ref="BP146:BR146"/>
    <mergeCell ref="BT146:BV146"/>
    <mergeCell ref="BW146:BY146"/>
    <mergeCell ref="CA146:CC146"/>
    <mergeCell ref="CE146:CG146"/>
    <mergeCell ref="CH146:CJ146"/>
    <mergeCell ref="AR146:AV146"/>
    <mergeCell ref="AW146:AX146"/>
    <mergeCell ref="AY146:BA146"/>
    <mergeCell ref="BB146:BF146"/>
    <mergeCell ref="BG146:BK146"/>
    <mergeCell ref="BM146:BN146"/>
    <mergeCell ref="CH145:CJ145"/>
    <mergeCell ref="CK145:CN145"/>
    <mergeCell ref="B146:H146"/>
    <mergeCell ref="I146:O146"/>
    <mergeCell ref="P146:T146"/>
    <mergeCell ref="W146:AA146"/>
    <mergeCell ref="AB146:AF146"/>
    <mergeCell ref="AG146:AH146"/>
    <mergeCell ref="AI146:AK146"/>
    <mergeCell ref="AM146:AQ146"/>
    <mergeCell ref="BM145:BN145"/>
    <mergeCell ref="BP145:BR145"/>
    <mergeCell ref="BT145:BV145"/>
    <mergeCell ref="BW145:BY145"/>
    <mergeCell ref="CA145:CC145"/>
    <mergeCell ref="CE145:CG145"/>
    <mergeCell ref="AM145:AQ145"/>
    <mergeCell ref="AR145:AV145"/>
    <mergeCell ref="AW145:AX145"/>
    <mergeCell ref="AY145:BA145"/>
    <mergeCell ref="BB145:BF145"/>
    <mergeCell ref="BG145:BK145"/>
    <mergeCell ref="CE144:CG144"/>
    <mergeCell ref="CH144:CJ144"/>
    <mergeCell ref="CK144:CN144"/>
    <mergeCell ref="B145:H145"/>
    <mergeCell ref="I145:O145"/>
    <mergeCell ref="P145:T145"/>
    <mergeCell ref="W145:AA145"/>
    <mergeCell ref="AB145:AF145"/>
    <mergeCell ref="AG145:AH145"/>
    <mergeCell ref="AI145:AK145"/>
    <mergeCell ref="BG144:BK144"/>
    <mergeCell ref="BM144:BN144"/>
    <mergeCell ref="BP144:BR144"/>
    <mergeCell ref="BT144:BV144"/>
    <mergeCell ref="BW144:BY144"/>
    <mergeCell ref="CA144:CC144"/>
    <mergeCell ref="AI144:AK144"/>
    <mergeCell ref="AM144:AQ144"/>
    <mergeCell ref="AR144:AV144"/>
    <mergeCell ref="AW144:AX144"/>
    <mergeCell ref="AY144:BA144"/>
    <mergeCell ref="BB144:BF144"/>
    <mergeCell ref="B144:H144"/>
    <mergeCell ref="I144:O144"/>
    <mergeCell ref="P144:T144"/>
    <mergeCell ref="W144:AA144"/>
    <mergeCell ref="AB144:AF144"/>
    <mergeCell ref="AG144:AH144"/>
    <mergeCell ref="BT143:BV143"/>
    <mergeCell ref="BW143:BY143"/>
    <mergeCell ref="CA143:CC143"/>
    <mergeCell ref="CE143:CG143"/>
    <mergeCell ref="CH143:CJ143"/>
    <mergeCell ref="CK143:CN143"/>
    <mergeCell ref="AW143:AX143"/>
    <mergeCell ref="AY143:BA143"/>
    <mergeCell ref="BB143:BF143"/>
    <mergeCell ref="BG143:BK143"/>
    <mergeCell ref="BM143:BN143"/>
    <mergeCell ref="BP143:BR143"/>
    <mergeCell ref="CK142:CN142"/>
    <mergeCell ref="B143:H143"/>
    <mergeCell ref="I143:O143"/>
    <mergeCell ref="P143:T143"/>
    <mergeCell ref="W143:AA143"/>
    <mergeCell ref="AB143:AF143"/>
    <mergeCell ref="AG143:AH143"/>
    <mergeCell ref="AI143:AK143"/>
    <mergeCell ref="AM143:AQ143"/>
    <mergeCell ref="AR143:AV143"/>
    <mergeCell ref="BP142:BR142"/>
    <mergeCell ref="BT142:BV142"/>
    <mergeCell ref="BW142:BY142"/>
    <mergeCell ref="CA142:CC142"/>
    <mergeCell ref="CE142:CG142"/>
    <mergeCell ref="CH142:CJ142"/>
    <mergeCell ref="AR142:AV142"/>
    <mergeCell ref="AW142:AX142"/>
    <mergeCell ref="AY142:BA142"/>
    <mergeCell ref="BB142:BF142"/>
    <mergeCell ref="BG142:BK142"/>
    <mergeCell ref="BM142:BN142"/>
    <mergeCell ref="CH141:CJ141"/>
    <mergeCell ref="CK141:CN141"/>
    <mergeCell ref="B142:H142"/>
    <mergeCell ref="I142:O142"/>
    <mergeCell ref="P142:T142"/>
    <mergeCell ref="W142:AA142"/>
    <mergeCell ref="AB142:AF142"/>
    <mergeCell ref="AG142:AH142"/>
    <mergeCell ref="AI142:AK142"/>
    <mergeCell ref="AM142:AQ142"/>
    <mergeCell ref="BM141:BN141"/>
    <mergeCell ref="BP141:BR141"/>
    <mergeCell ref="BT141:BV141"/>
    <mergeCell ref="BW141:BY141"/>
    <mergeCell ref="CA141:CC141"/>
    <mergeCell ref="CE141:CG141"/>
    <mergeCell ref="AM141:AQ141"/>
    <mergeCell ref="AR141:AV141"/>
    <mergeCell ref="AW141:AX141"/>
    <mergeCell ref="AY141:BA141"/>
    <mergeCell ref="BB141:BF141"/>
    <mergeCell ref="BG141:BK141"/>
    <mergeCell ref="CE140:CG140"/>
    <mergeCell ref="CH140:CJ140"/>
    <mergeCell ref="CK140:CN140"/>
    <mergeCell ref="B141:H141"/>
    <mergeCell ref="I141:O141"/>
    <mergeCell ref="P141:T141"/>
    <mergeCell ref="W141:AA141"/>
    <mergeCell ref="AB141:AF141"/>
    <mergeCell ref="AG141:AH141"/>
    <mergeCell ref="AI141:AK141"/>
    <mergeCell ref="BG140:BK140"/>
    <mergeCell ref="BM140:BN140"/>
    <mergeCell ref="BP140:BR140"/>
    <mergeCell ref="BT140:BV140"/>
    <mergeCell ref="BW140:BY140"/>
    <mergeCell ref="CA140:CC140"/>
    <mergeCell ref="AI140:AK140"/>
    <mergeCell ref="AM140:AQ140"/>
    <mergeCell ref="AR140:AV140"/>
    <mergeCell ref="AW140:AX140"/>
    <mergeCell ref="AY140:BA140"/>
    <mergeCell ref="BB140:BF140"/>
    <mergeCell ref="CA137:CC139"/>
    <mergeCell ref="CD137:CD139"/>
    <mergeCell ref="CE137:CG139"/>
    <mergeCell ref="CH137:CJ139"/>
    <mergeCell ref="B140:H140"/>
    <mergeCell ref="I140:O140"/>
    <mergeCell ref="P140:T140"/>
    <mergeCell ref="W140:AA140"/>
    <mergeCell ref="AB140:AF140"/>
    <mergeCell ref="AG140:AH140"/>
    <mergeCell ref="BO137:BO139"/>
    <mergeCell ref="BP137:BR139"/>
    <mergeCell ref="BS137:BS139"/>
    <mergeCell ref="BT137:BV139"/>
    <mergeCell ref="BW137:BY139"/>
    <mergeCell ref="BZ137:BZ139"/>
    <mergeCell ref="BL136:BN136"/>
    <mergeCell ref="W137:AA139"/>
    <mergeCell ref="AB137:AF139"/>
    <mergeCell ref="AG137:AH139"/>
    <mergeCell ref="AM137:AQ139"/>
    <mergeCell ref="AR137:AV139"/>
    <mergeCell ref="AW137:AX139"/>
    <mergeCell ref="BL137:BL139"/>
    <mergeCell ref="BM137:BN139"/>
    <mergeCell ref="BO135:BY136"/>
    <mergeCell ref="BZ135:CJ136"/>
    <mergeCell ref="CK135:CN139"/>
    <mergeCell ref="W136:AH136"/>
    <mergeCell ref="AI136:AK139"/>
    <mergeCell ref="AL136:AL139"/>
    <mergeCell ref="AM136:AX136"/>
    <mergeCell ref="AY136:BA139"/>
    <mergeCell ref="BB136:BF139"/>
    <mergeCell ref="BG136:BK139"/>
    <mergeCell ref="BU133:CN134"/>
    <mergeCell ref="A135:A139"/>
    <mergeCell ref="B135:H139"/>
    <mergeCell ref="I135:O139"/>
    <mergeCell ref="P135:T139"/>
    <mergeCell ref="U135:U139"/>
    <mergeCell ref="V135:V139"/>
    <mergeCell ref="W135:AK135"/>
    <mergeCell ref="AL135:BA135"/>
    <mergeCell ref="BB135:BN135"/>
    <mergeCell ref="I55:O56"/>
    <mergeCell ref="A94:H95"/>
    <mergeCell ref="I94:O95"/>
    <mergeCell ref="A133:H134"/>
    <mergeCell ref="I133:O134"/>
    <mergeCell ref="BO133:BT134"/>
    <mergeCell ref="A132:CN132"/>
    <mergeCell ref="BO94:BT95"/>
    <mergeCell ref="BU94:CN95"/>
    <mergeCell ref="CH130:CJ130"/>
    <mergeCell ref="CK130:CN130"/>
    <mergeCell ref="A131:BN131"/>
    <mergeCell ref="BP131:BR131"/>
    <mergeCell ref="BT131:BV131"/>
    <mergeCell ref="BW131:BY131"/>
    <mergeCell ref="CA131:CC131"/>
    <mergeCell ref="CE131:CG131"/>
    <mergeCell ref="CH131:CJ131"/>
    <mergeCell ref="CK131:CN131"/>
    <mergeCell ref="BM130:BN130"/>
    <mergeCell ref="CA130:CC130"/>
    <mergeCell ref="CE130:CG130"/>
    <mergeCell ref="AM130:AQ130"/>
    <mergeCell ref="AR130:AV130"/>
    <mergeCell ref="AW130:AX130"/>
    <mergeCell ref="AY130:BA130"/>
    <mergeCell ref="BB130:BF130"/>
    <mergeCell ref="CE129:CG129"/>
    <mergeCell ref="CH129:CJ129"/>
    <mergeCell ref="CK129:CN129"/>
    <mergeCell ref="B130:H130"/>
    <mergeCell ref="I130:O130"/>
    <mergeCell ref="P130:T130"/>
    <mergeCell ref="W130:AA130"/>
    <mergeCell ref="AB130:AF130"/>
    <mergeCell ref="AG130:AH130"/>
    <mergeCell ref="BP130:BR130"/>
    <mergeCell ref="AI130:AK130"/>
    <mergeCell ref="BG129:BK129"/>
    <mergeCell ref="BM129:BN129"/>
    <mergeCell ref="BP129:BR129"/>
    <mergeCell ref="BT129:BV129"/>
    <mergeCell ref="BW129:BY129"/>
    <mergeCell ref="BG130:BK130"/>
    <mergeCell ref="BT130:BV130"/>
    <mergeCell ref="BW130:BY130"/>
    <mergeCell ref="CA129:CC129"/>
    <mergeCell ref="AI129:AK129"/>
    <mergeCell ref="AM129:AQ129"/>
    <mergeCell ref="AR129:AV129"/>
    <mergeCell ref="AW129:AX129"/>
    <mergeCell ref="AY129:BA129"/>
    <mergeCell ref="BB129:BF129"/>
    <mergeCell ref="B129:H129"/>
    <mergeCell ref="I129:O129"/>
    <mergeCell ref="P129:T129"/>
    <mergeCell ref="W129:AA129"/>
    <mergeCell ref="AB129:AF129"/>
    <mergeCell ref="AG129:AH129"/>
    <mergeCell ref="BT128:BV128"/>
    <mergeCell ref="BW128:BY128"/>
    <mergeCell ref="CA128:CC128"/>
    <mergeCell ref="CE128:CG128"/>
    <mergeCell ref="CH128:CJ128"/>
    <mergeCell ref="CK128:CN128"/>
    <mergeCell ref="AW128:AX128"/>
    <mergeCell ref="AY128:BA128"/>
    <mergeCell ref="BB128:BF128"/>
    <mergeCell ref="BG128:BK128"/>
    <mergeCell ref="BM128:BN128"/>
    <mergeCell ref="BP128:BR128"/>
    <mergeCell ref="CK127:CN127"/>
    <mergeCell ref="B128:H128"/>
    <mergeCell ref="I128:O128"/>
    <mergeCell ref="P128:T128"/>
    <mergeCell ref="W128:AA128"/>
    <mergeCell ref="AB128:AF128"/>
    <mergeCell ref="AG128:AH128"/>
    <mergeCell ref="AI128:AK128"/>
    <mergeCell ref="AM128:AQ128"/>
    <mergeCell ref="AR128:AV128"/>
    <mergeCell ref="BP127:BR127"/>
    <mergeCell ref="BT127:BV127"/>
    <mergeCell ref="BW127:BY127"/>
    <mergeCell ref="CA127:CC127"/>
    <mergeCell ref="CE127:CG127"/>
    <mergeCell ref="CH127:CJ127"/>
    <mergeCell ref="AR127:AV127"/>
    <mergeCell ref="AW127:AX127"/>
    <mergeCell ref="AY127:BA127"/>
    <mergeCell ref="BB127:BF127"/>
    <mergeCell ref="BG127:BK127"/>
    <mergeCell ref="BM127:BN127"/>
    <mergeCell ref="CH126:CJ126"/>
    <mergeCell ref="CK126:CN126"/>
    <mergeCell ref="B127:H127"/>
    <mergeCell ref="I127:O127"/>
    <mergeCell ref="P127:T127"/>
    <mergeCell ref="W127:AA127"/>
    <mergeCell ref="AB127:AF127"/>
    <mergeCell ref="AG127:AH127"/>
    <mergeCell ref="AI127:AK127"/>
    <mergeCell ref="AM127:AQ127"/>
    <mergeCell ref="BM126:BN126"/>
    <mergeCell ref="BP126:BR126"/>
    <mergeCell ref="BT126:BV126"/>
    <mergeCell ref="BW126:BY126"/>
    <mergeCell ref="CA126:CC126"/>
    <mergeCell ref="CE126:CG126"/>
    <mergeCell ref="AM126:AQ126"/>
    <mergeCell ref="AR126:AV126"/>
    <mergeCell ref="AW126:AX126"/>
    <mergeCell ref="AY126:BA126"/>
    <mergeCell ref="BB126:BF126"/>
    <mergeCell ref="BG126:BK126"/>
    <mergeCell ref="CE125:CG125"/>
    <mergeCell ref="CH125:CJ125"/>
    <mergeCell ref="CK125:CN125"/>
    <mergeCell ref="B126:H126"/>
    <mergeCell ref="I126:O126"/>
    <mergeCell ref="P126:T126"/>
    <mergeCell ref="W126:AA126"/>
    <mergeCell ref="AB126:AF126"/>
    <mergeCell ref="AG126:AH126"/>
    <mergeCell ref="AI126:AK126"/>
    <mergeCell ref="BG125:BK125"/>
    <mergeCell ref="BM125:BN125"/>
    <mergeCell ref="BP125:BR125"/>
    <mergeCell ref="BT125:BV125"/>
    <mergeCell ref="BW125:BY125"/>
    <mergeCell ref="CA125:CC125"/>
    <mergeCell ref="AI125:AK125"/>
    <mergeCell ref="AM125:AQ125"/>
    <mergeCell ref="AR125:AV125"/>
    <mergeCell ref="AW125:AX125"/>
    <mergeCell ref="AY125:BA125"/>
    <mergeCell ref="BB125:BF125"/>
    <mergeCell ref="B125:H125"/>
    <mergeCell ref="I125:O125"/>
    <mergeCell ref="P125:T125"/>
    <mergeCell ref="W125:AA125"/>
    <mergeCell ref="AB125:AF125"/>
    <mergeCell ref="AG125:AH125"/>
    <mergeCell ref="BT124:BV124"/>
    <mergeCell ref="BW124:BY124"/>
    <mergeCell ref="CA124:CC124"/>
    <mergeCell ref="CE124:CG124"/>
    <mergeCell ref="CH124:CJ124"/>
    <mergeCell ref="CK124:CN124"/>
    <mergeCell ref="AW124:AX124"/>
    <mergeCell ref="AY124:BA124"/>
    <mergeCell ref="BB124:BF124"/>
    <mergeCell ref="BG124:BK124"/>
    <mergeCell ref="BM124:BN124"/>
    <mergeCell ref="BP124:BR124"/>
    <mergeCell ref="CK123:CN123"/>
    <mergeCell ref="B124:H124"/>
    <mergeCell ref="I124:O124"/>
    <mergeCell ref="P124:T124"/>
    <mergeCell ref="W124:AA124"/>
    <mergeCell ref="AB124:AF124"/>
    <mergeCell ref="AG124:AH124"/>
    <mergeCell ref="AI124:AK124"/>
    <mergeCell ref="AM124:AQ124"/>
    <mergeCell ref="AR124:AV124"/>
    <mergeCell ref="BP123:BR123"/>
    <mergeCell ref="BT123:BV123"/>
    <mergeCell ref="BW123:BY123"/>
    <mergeCell ref="CA123:CC123"/>
    <mergeCell ref="CE123:CG123"/>
    <mergeCell ref="CH123:CJ123"/>
    <mergeCell ref="AR123:AV123"/>
    <mergeCell ref="AW123:AX123"/>
    <mergeCell ref="AY123:BA123"/>
    <mergeCell ref="BB123:BF123"/>
    <mergeCell ref="BG123:BK123"/>
    <mergeCell ref="BM123:BN123"/>
    <mergeCell ref="CH122:CJ122"/>
    <mergeCell ref="CK122:CN122"/>
    <mergeCell ref="B123:H123"/>
    <mergeCell ref="I123:O123"/>
    <mergeCell ref="P123:T123"/>
    <mergeCell ref="W123:AA123"/>
    <mergeCell ref="AB123:AF123"/>
    <mergeCell ref="AG123:AH123"/>
    <mergeCell ref="AI123:AK123"/>
    <mergeCell ref="AM123:AQ123"/>
    <mergeCell ref="BM122:BN122"/>
    <mergeCell ref="BP122:BR122"/>
    <mergeCell ref="BT122:BV122"/>
    <mergeCell ref="BW122:BY122"/>
    <mergeCell ref="CA122:CC122"/>
    <mergeCell ref="CE122:CG122"/>
    <mergeCell ref="AM122:AQ122"/>
    <mergeCell ref="AR122:AV122"/>
    <mergeCell ref="AW122:AX122"/>
    <mergeCell ref="AY122:BA122"/>
    <mergeCell ref="BB122:BF122"/>
    <mergeCell ref="BG122:BK122"/>
    <mergeCell ref="CE121:CG121"/>
    <mergeCell ref="CH121:CJ121"/>
    <mergeCell ref="CK121:CN121"/>
    <mergeCell ref="B122:H122"/>
    <mergeCell ref="I122:O122"/>
    <mergeCell ref="P122:T122"/>
    <mergeCell ref="W122:AA122"/>
    <mergeCell ref="AB122:AF122"/>
    <mergeCell ref="AG122:AH122"/>
    <mergeCell ref="AI122:AK122"/>
    <mergeCell ref="BG121:BK121"/>
    <mergeCell ref="BM121:BN121"/>
    <mergeCell ref="BP121:BR121"/>
    <mergeCell ref="BT121:BV121"/>
    <mergeCell ref="BW121:BY121"/>
    <mergeCell ref="CA121:CC121"/>
    <mergeCell ref="AI121:AK121"/>
    <mergeCell ref="AM121:AQ121"/>
    <mergeCell ref="AR121:AV121"/>
    <mergeCell ref="AW121:AX121"/>
    <mergeCell ref="AY121:BA121"/>
    <mergeCell ref="BB121:BF121"/>
    <mergeCell ref="B121:H121"/>
    <mergeCell ref="I121:O121"/>
    <mergeCell ref="P121:T121"/>
    <mergeCell ref="W121:AA121"/>
    <mergeCell ref="AB121:AF121"/>
    <mergeCell ref="AG121:AH121"/>
    <mergeCell ref="BT120:BV120"/>
    <mergeCell ref="BW120:BY120"/>
    <mergeCell ref="CA120:CC120"/>
    <mergeCell ref="CE120:CG120"/>
    <mergeCell ref="CH120:CJ120"/>
    <mergeCell ref="CK120:CN120"/>
    <mergeCell ref="AW120:AX120"/>
    <mergeCell ref="AY120:BA120"/>
    <mergeCell ref="BB120:BF120"/>
    <mergeCell ref="BG120:BK120"/>
    <mergeCell ref="BM120:BN120"/>
    <mergeCell ref="BP120:BR120"/>
    <mergeCell ref="CK119:CN119"/>
    <mergeCell ref="B120:H120"/>
    <mergeCell ref="I120:O120"/>
    <mergeCell ref="P120:T120"/>
    <mergeCell ref="W120:AA120"/>
    <mergeCell ref="AB120:AF120"/>
    <mergeCell ref="AG120:AH120"/>
    <mergeCell ref="AI120:AK120"/>
    <mergeCell ref="AM120:AQ120"/>
    <mergeCell ref="AR120:AV120"/>
    <mergeCell ref="BP119:BR119"/>
    <mergeCell ref="BT119:BV119"/>
    <mergeCell ref="BW119:BY119"/>
    <mergeCell ref="CA119:CC119"/>
    <mergeCell ref="CE119:CG119"/>
    <mergeCell ref="CH119:CJ119"/>
    <mergeCell ref="AR119:AV119"/>
    <mergeCell ref="AW119:AX119"/>
    <mergeCell ref="AY119:BA119"/>
    <mergeCell ref="BB119:BF119"/>
    <mergeCell ref="BG119:BK119"/>
    <mergeCell ref="BM119:BN119"/>
    <mergeCell ref="CH118:CJ118"/>
    <mergeCell ref="CK118:CN118"/>
    <mergeCell ref="B119:H119"/>
    <mergeCell ref="I119:O119"/>
    <mergeCell ref="P119:T119"/>
    <mergeCell ref="W119:AA119"/>
    <mergeCell ref="AB119:AF119"/>
    <mergeCell ref="AG119:AH119"/>
    <mergeCell ref="AI119:AK119"/>
    <mergeCell ref="AM119:AQ119"/>
    <mergeCell ref="BM118:BN118"/>
    <mergeCell ref="BP118:BR118"/>
    <mergeCell ref="BT118:BV118"/>
    <mergeCell ref="BW118:BY118"/>
    <mergeCell ref="CA118:CC118"/>
    <mergeCell ref="CE118:CG118"/>
    <mergeCell ref="AM118:AQ118"/>
    <mergeCell ref="AR118:AV118"/>
    <mergeCell ref="AW118:AX118"/>
    <mergeCell ref="AY118:BA118"/>
    <mergeCell ref="BB118:BF118"/>
    <mergeCell ref="BG118:BK118"/>
    <mergeCell ref="CE117:CG117"/>
    <mergeCell ref="CH117:CJ117"/>
    <mergeCell ref="CK117:CN117"/>
    <mergeCell ref="B118:H118"/>
    <mergeCell ref="I118:O118"/>
    <mergeCell ref="P118:T118"/>
    <mergeCell ref="W118:AA118"/>
    <mergeCell ref="AB118:AF118"/>
    <mergeCell ref="AG118:AH118"/>
    <mergeCell ref="AI118:AK118"/>
    <mergeCell ref="BG117:BK117"/>
    <mergeCell ref="BM117:BN117"/>
    <mergeCell ref="BP117:BR117"/>
    <mergeCell ref="BT117:BV117"/>
    <mergeCell ref="BW117:BY117"/>
    <mergeCell ref="CA117:CC117"/>
    <mergeCell ref="AI117:AK117"/>
    <mergeCell ref="AM117:AQ117"/>
    <mergeCell ref="AR117:AV117"/>
    <mergeCell ref="AW117:AX117"/>
    <mergeCell ref="AY117:BA117"/>
    <mergeCell ref="BB117:BF117"/>
    <mergeCell ref="B117:H117"/>
    <mergeCell ref="I117:O117"/>
    <mergeCell ref="P117:T117"/>
    <mergeCell ref="W117:AA117"/>
    <mergeCell ref="AB117:AF117"/>
    <mergeCell ref="AG117:AH117"/>
    <mergeCell ref="BT116:BV116"/>
    <mergeCell ref="BW116:BY116"/>
    <mergeCell ref="CA116:CC116"/>
    <mergeCell ref="CE116:CG116"/>
    <mergeCell ref="CH116:CJ116"/>
    <mergeCell ref="CK116:CN116"/>
    <mergeCell ref="AW116:AX116"/>
    <mergeCell ref="AY116:BA116"/>
    <mergeCell ref="BB116:BF116"/>
    <mergeCell ref="BG116:BK116"/>
    <mergeCell ref="BM116:BN116"/>
    <mergeCell ref="BP116:BR116"/>
    <mergeCell ref="CK115:CN115"/>
    <mergeCell ref="B116:H116"/>
    <mergeCell ref="I116:O116"/>
    <mergeCell ref="P116:T116"/>
    <mergeCell ref="W116:AA116"/>
    <mergeCell ref="AB116:AF116"/>
    <mergeCell ref="AG116:AH116"/>
    <mergeCell ref="AI116:AK116"/>
    <mergeCell ref="AM116:AQ116"/>
    <mergeCell ref="AR116:AV116"/>
    <mergeCell ref="BP115:BR115"/>
    <mergeCell ref="BT115:BV115"/>
    <mergeCell ref="BW115:BY115"/>
    <mergeCell ref="CA115:CC115"/>
    <mergeCell ref="CE115:CG115"/>
    <mergeCell ref="CH115:CJ115"/>
    <mergeCell ref="AR115:AV115"/>
    <mergeCell ref="AW115:AX115"/>
    <mergeCell ref="AY115:BA115"/>
    <mergeCell ref="BB115:BF115"/>
    <mergeCell ref="BG115:BK115"/>
    <mergeCell ref="BM115:BN115"/>
    <mergeCell ref="CH114:CJ114"/>
    <mergeCell ref="CK114:CN114"/>
    <mergeCell ref="B115:H115"/>
    <mergeCell ref="I115:O115"/>
    <mergeCell ref="P115:T115"/>
    <mergeCell ref="W115:AA115"/>
    <mergeCell ref="AB115:AF115"/>
    <mergeCell ref="AG115:AH115"/>
    <mergeCell ref="AI115:AK115"/>
    <mergeCell ref="AM115:AQ115"/>
    <mergeCell ref="BM114:BN114"/>
    <mergeCell ref="BP114:BR114"/>
    <mergeCell ref="BT114:BV114"/>
    <mergeCell ref="BW114:BY114"/>
    <mergeCell ref="CA114:CC114"/>
    <mergeCell ref="CE114:CG114"/>
    <mergeCell ref="AM114:AQ114"/>
    <mergeCell ref="AR114:AV114"/>
    <mergeCell ref="AW114:AX114"/>
    <mergeCell ref="AY114:BA114"/>
    <mergeCell ref="BB114:BF114"/>
    <mergeCell ref="BG114:BK114"/>
    <mergeCell ref="CE113:CG113"/>
    <mergeCell ref="CH113:CJ113"/>
    <mergeCell ref="CK113:CN113"/>
    <mergeCell ref="B114:H114"/>
    <mergeCell ref="I114:O114"/>
    <mergeCell ref="P114:T114"/>
    <mergeCell ref="W114:AA114"/>
    <mergeCell ref="AB114:AF114"/>
    <mergeCell ref="AG114:AH114"/>
    <mergeCell ref="AI114:AK114"/>
    <mergeCell ref="BG113:BK113"/>
    <mergeCell ref="BM113:BN113"/>
    <mergeCell ref="BP113:BR113"/>
    <mergeCell ref="BT113:BV113"/>
    <mergeCell ref="BW113:BY113"/>
    <mergeCell ref="CA113:CC113"/>
    <mergeCell ref="AI113:AK113"/>
    <mergeCell ref="AM113:AQ113"/>
    <mergeCell ref="AR113:AV113"/>
    <mergeCell ref="AW113:AX113"/>
    <mergeCell ref="AY113:BA113"/>
    <mergeCell ref="BB113:BF113"/>
    <mergeCell ref="B113:H113"/>
    <mergeCell ref="I113:O113"/>
    <mergeCell ref="P113:T113"/>
    <mergeCell ref="W113:AA113"/>
    <mergeCell ref="AB113:AF113"/>
    <mergeCell ref="AG113:AH113"/>
    <mergeCell ref="BT112:BV112"/>
    <mergeCell ref="BW112:BY112"/>
    <mergeCell ref="CA112:CC112"/>
    <mergeCell ref="CE112:CG112"/>
    <mergeCell ref="CH112:CJ112"/>
    <mergeCell ref="CK112:CN112"/>
    <mergeCell ref="AW112:AX112"/>
    <mergeCell ref="AY112:BA112"/>
    <mergeCell ref="BB112:BF112"/>
    <mergeCell ref="BG112:BK112"/>
    <mergeCell ref="BM112:BN112"/>
    <mergeCell ref="BP112:BR112"/>
    <mergeCell ref="CK111:CN111"/>
    <mergeCell ref="B112:H112"/>
    <mergeCell ref="I112:O112"/>
    <mergeCell ref="P112:T112"/>
    <mergeCell ref="W112:AA112"/>
    <mergeCell ref="AB112:AF112"/>
    <mergeCell ref="AG112:AH112"/>
    <mergeCell ref="AI112:AK112"/>
    <mergeCell ref="AM112:AQ112"/>
    <mergeCell ref="AR112:AV112"/>
    <mergeCell ref="BP111:BR111"/>
    <mergeCell ref="BT111:BV111"/>
    <mergeCell ref="BW111:BY111"/>
    <mergeCell ref="CA111:CC111"/>
    <mergeCell ref="CE111:CG111"/>
    <mergeCell ref="CH111:CJ111"/>
    <mergeCell ref="AR111:AV111"/>
    <mergeCell ref="AW111:AX111"/>
    <mergeCell ref="AY111:BA111"/>
    <mergeCell ref="BB111:BF111"/>
    <mergeCell ref="BG111:BK111"/>
    <mergeCell ref="BM111:BN111"/>
    <mergeCell ref="CH110:CJ110"/>
    <mergeCell ref="CK110:CN110"/>
    <mergeCell ref="B111:H111"/>
    <mergeCell ref="I111:O111"/>
    <mergeCell ref="P111:T111"/>
    <mergeCell ref="W111:AA111"/>
    <mergeCell ref="AB111:AF111"/>
    <mergeCell ref="AG111:AH111"/>
    <mergeCell ref="AI111:AK111"/>
    <mergeCell ref="AM111:AQ111"/>
    <mergeCell ref="BM110:BN110"/>
    <mergeCell ref="BP110:BR110"/>
    <mergeCell ref="BT110:BV110"/>
    <mergeCell ref="BW110:BY110"/>
    <mergeCell ref="CA110:CC110"/>
    <mergeCell ref="CE110:CG110"/>
    <mergeCell ref="AM110:AQ110"/>
    <mergeCell ref="AR110:AV110"/>
    <mergeCell ref="AW110:AX110"/>
    <mergeCell ref="AY110:BA110"/>
    <mergeCell ref="BB110:BF110"/>
    <mergeCell ref="BG110:BK110"/>
    <mergeCell ref="CE109:CG109"/>
    <mergeCell ref="CH109:CJ109"/>
    <mergeCell ref="CK109:CN109"/>
    <mergeCell ref="B110:H110"/>
    <mergeCell ref="I110:O110"/>
    <mergeCell ref="P110:T110"/>
    <mergeCell ref="W110:AA110"/>
    <mergeCell ref="AB110:AF110"/>
    <mergeCell ref="AG110:AH110"/>
    <mergeCell ref="AI110:AK110"/>
    <mergeCell ref="BG109:BK109"/>
    <mergeCell ref="BM109:BN109"/>
    <mergeCell ref="BP109:BR109"/>
    <mergeCell ref="BT109:BV109"/>
    <mergeCell ref="BW109:BY109"/>
    <mergeCell ref="CA109:CC109"/>
    <mergeCell ref="AI109:AK109"/>
    <mergeCell ref="AM109:AQ109"/>
    <mergeCell ref="AR109:AV109"/>
    <mergeCell ref="AW109:AX109"/>
    <mergeCell ref="AY109:BA109"/>
    <mergeCell ref="BB109:BF109"/>
    <mergeCell ref="B109:H109"/>
    <mergeCell ref="I109:O109"/>
    <mergeCell ref="P109:T109"/>
    <mergeCell ref="W109:AA109"/>
    <mergeCell ref="AB109:AF109"/>
    <mergeCell ref="AG109:AH109"/>
    <mergeCell ref="BT108:BV108"/>
    <mergeCell ref="BW108:BY108"/>
    <mergeCell ref="CA108:CC108"/>
    <mergeCell ref="CE108:CG108"/>
    <mergeCell ref="CH108:CJ108"/>
    <mergeCell ref="CK108:CN108"/>
    <mergeCell ref="AW108:AX108"/>
    <mergeCell ref="AY108:BA108"/>
    <mergeCell ref="BB108:BF108"/>
    <mergeCell ref="BG108:BK108"/>
    <mergeCell ref="BM108:BN108"/>
    <mergeCell ref="BP108:BR108"/>
    <mergeCell ref="CK107:CN107"/>
    <mergeCell ref="B108:H108"/>
    <mergeCell ref="I108:O108"/>
    <mergeCell ref="P108:T108"/>
    <mergeCell ref="W108:AA108"/>
    <mergeCell ref="AB108:AF108"/>
    <mergeCell ref="AG108:AH108"/>
    <mergeCell ref="AI108:AK108"/>
    <mergeCell ref="AM108:AQ108"/>
    <mergeCell ref="AR108:AV108"/>
    <mergeCell ref="BP107:BR107"/>
    <mergeCell ref="BT107:BV107"/>
    <mergeCell ref="BW107:BY107"/>
    <mergeCell ref="CA107:CC107"/>
    <mergeCell ref="CE107:CG107"/>
    <mergeCell ref="CH107:CJ107"/>
    <mergeCell ref="AR107:AV107"/>
    <mergeCell ref="AW107:AX107"/>
    <mergeCell ref="AY107:BA107"/>
    <mergeCell ref="BB107:BF107"/>
    <mergeCell ref="BG107:BK107"/>
    <mergeCell ref="BM107:BN107"/>
    <mergeCell ref="CH106:CJ106"/>
    <mergeCell ref="CK106:CN106"/>
    <mergeCell ref="B107:H107"/>
    <mergeCell ref="I107:O107"/>
    <mergeCell ref="P107:T107"/>
    <mergeCell ref="W107:AA107"/>
    <mergeCell ref="AB107:AF107"/>
    <mergeCell ref="AG107:AH107"/>
    <mergeCell ref="AI107:AK107"/>
    <mergeCell ref="AM107:AQ107"/>
    <mergeCell ref="BM106:BN106"/>
    <mergeCell ref="BP106:BR106"/>
    <mergeCell ref="BT106:BV106"/>
    <mergeCell ref="BW106:BY106"/>
    <mergeCell ref="CA106:CC106"/>
    <mergeCell ref="CE106:CG106"/>
    <mergeCell ref="AM106:AQ106"/>
    <mergeCell ref="AR106:AV106"/>
    <mergeCell ref="AW106:AX106"/>
    <mergeCell ref="AY106:BA106"/>
    <mergeCell ref="BB106:BF106"/>
    <mergeCell ref="BG106:BK106"/>
    <mergeCell ref="CE105:CG105"/>
    <mergeCell ref="CH105:CJ105"/>
    <mergeCell ref="CK105:CN105"/>
    <mergeCell ref="B106:H106"/>
    <mergeCell ref="I106:O106"/>
    <mergeCell ref="P106:T106"/>
    <mergeCell ref="W106:AA106"/>
    <mergeCell ref="AB106:AF106"/>
    <mergeCell ref="AG106:AH106"/>
    <mergeCell ref="AI106:AK106"/>
    <mergeCell ref="BG105:BK105"/>
    <mergeCell ref="BM105:BN105"/>
    <mergeCell ref="BP105:BR105"/>
    <mergeCell ref="BT105:BV105"/>
    <mergeCell ref="BW105:BY105"/>
    <mergeCell ref="CA105:CC105"/>
    <mergeCell ref="AI105:AK105"/>
    <mergeCell ref="AM105:AQ105"/>
    <mergeCell ref="AR105:AV105"/>
    <mergeCell ref="AW105:AX105"/>
    <mergeCell ref="AY105:BA105"/>
    <mergeCell ref="BB105:BF105"/>
    <mergeCell ref="B105:H105"/>
    <mergeCell ref="I105:O105"/>
    <mergeCell ref="P105:T105"/>
    <mergeCell ref="W105:AA105"/>
    <mergeCell ref="AB105:AF105"/>
    <mergeCell ref="AG105:AH105"/>
    <mergeCell ref="BT104:BV104"/>
    <mergeCell ref="BW104:BY104"/>
    <mergeCell ref="CA104:CC104"/>
    <mergeCell ref="CE104:CG104"/>
    <mergeCell ref="CH104:CJ104"/>
    <mergeCell ref="CK104:CN104"/>
    <mergeCell ref="AW104:AX104"/>
    <mergeCell ref="AY104:BA104"/>
    <mergeCell ref="BB104:BF104"/>
    <mergeCell ref="BG104:BK104"/>
    <mergeCell ref="BM104:BN104"/>
    <mergeCell ref="BP104:BR104"/>
    <mergeCell ref="CK103:CN103"/>
    <mergeCell ref="B104:H104"/>
    <mergeCell ref="I104:O104"/>
    <mergeCell ref="P104:T104"/>
    <mergeCell ref="W104:AA104"/>
    <mergeCell ref="AB104:AF104"/>
    <mergeCell ref="AG104:AH104"/>
    <mergeCell ref="AI104:AK104"/>
    <mergeCell ref="AM104:AQ104"/>
    <mergeCell ref="AR104:AV104"/>
    <mergeCell ref="BP103:BR103"/>
    <mergeCell ref="BT103:BV103"/>
    <mergeCell ref="BW103:BY103"/>
    <mergeCell ref="CA103:CC103"/>
    <mergeCell ref="CE103:CG103"/>
    <mergeCell ref="CH103:CJ103"/>
    <mergeCell ref="AR103:AV103"/>
    <mergeCell ref="AW103:AX103"/>
    <mergeCell ref="AY103:BA103"/>
    <mergeCell ref="BB103:BF103"/>
    <mergeCell ref="BG103:BK103"/>
    <mergeCell ref="BM103:BN103"/>
    <mergeCell ref="CH102:CJ102"/>
    <mergeCell ref="CK102:CN102"/>
    <mergeCell ref="B103:H103"/>
    <mergeCell ref="I103:O103"/>
    <mergeCell ref="P103:T103"/>
    <mergeCell ref="W103:AA103"/>
    <mergeCell ref="AB103:AF103"/>
    <mergeCell ref="AG103:AH103"/>
    <mergeCell ref="AI103:AK103"/>
    <mergeCell ref="AM103:AQ103"/>
    <mergeCell ref="BM102:BN102"/>
    <mergeCell ref="BP102:BR102"/>
    <mergeCell ref="BT102:BV102"/>
    <mergeCell ref="BW102:BY102"/>
    <mergeCell ref="CA102:CC102"/>
    <mergeCell ref="CE102:CG102"/>
    <mergeCell ref="AM102:AQ102"/>
    <mergeCell ref="AR102:AV102"/>
    <mergeCell ref="AW102:AX102"/>
    <mergeCell ref="AY102:BA102"/>
    <mergeCell ref="BB102:BF102"/>
    <mergeCell ref="BG102:BK102"/>
    <mergeCell ref="CE101:CG101"/>
    <mergeCell ref="CH101:CJ101"/>
    <mergeCell ref="CK101:CN101"/>
    <mergeCell ref="B102:H102"/>
    <mergeCell ref="I102:O102"/>
    <mergeCell ref="P102:T102"/>
    <mergeCell ref="W102:AA102"/>
    <mergeCell ref="AB102:AF102"/>
    <mergeCell ref="AG102:AH102"/>
    <mergeCell ref="AI102:AK102"/>
    <mergeCell ref="BG101:BK101"/>
    <mergeCell ref="BM101:BN101"/>
    <mergeCell ref="BP101:BR101"/>
    <mergeCell ref="BT101:BV101"/>
    <mergeCell ref="BW101:BY101"/>
    <mergeCell ref="CA101:CC101"/>
    <mergeCell ref="AI101:AK101"/>
    <mergeCell ref="AM101:AQ101"/>
    <mergeCell ref="AR101:AV101"/>
    <mergeCell ref="AW101:AX101"/>
    <mergeCell ref="AY101:BA101"/>
    <mergeCell ref="BB101:BF101"/>
    <mergeCell ref="B101:H101"/>
    <mergeCell ref="I101:O101"/>
    <mergeCell ref="P101:T101"/>
    <mergeCell ref="W101:AA101"/>
    <mergeCell ref="AB101:AF101"/>
    <mergeCell ref="AG101:AH101"/>
    <mergeCell ref="BW98:BY100"/>
    <mergeCell ref="BZ98:BZ100"/>
    <mergeCell ref="CA98:CC100"/>
    <mergeCell ref="CD98:CD100"/>
    <mergeCell ref="CE98:CG100"/>
    <mergeCell ref="CH98:CJ100"/>
    <mergeCell ref="BL98:BL100"/>
    <mergeCell ref="BM98:BN100"/>
    <mergeCell ref="BO98:BO100"/>
    <mergeCell ref="BP98:BR100"/>
    <mergeCell ref="BS98:BS100"/>
    <mergeCell ref="BT98:BV100"/>
    <mergeCell ref="AY97:BA100"/>
    <mergeCell ref="BB97:BF100"/>
    <mergeCell ref="BG97:BK100"/>
    <mergeCell ref="BL97:BN97"/>
    <mergeCell ref="W98:AA100"/>
    <mergeCell ref="AB98:AF100"/>
    <mergeCell ref="AG98:AH100"/>
    <mergeCell ref="AM98:AQ100"/>
    <mergeCell ref="AR98:AV100"/>
    <mergeCell ref="AW98:AX100"/>
    <mergeCell ref="W96:AK96"/>
    <mergeCell ref="AL96:BA96"/>
    <mergeCell ref="BB96:BN96"/>
    <mergeCell ref="BO96:BY97"/>
    <mergeCell ref="BZ96:CJ97"/>
    <mergeCell ref="CK96:CN100"/>
    <mergeCell ref="W97:AH97"/>
    <mergeCell ref="AI97:AK100"/>
    <mergeCell ref="AL97:AL100"/>
    <mergeCell ref="AM97:AX97"/>
    <mergeCell ref="A96:A100"/>
    <mergeCell ref="B96:H100"/>
    <mergeCell ref="I96:O100"/>
    <mergeCell ref="P96:T100"/>
    <mergeCell ref="U96:U100"/>
    <mergeCell ref="V96:V100"/>
    <mergeCell ref="A54:CN54"/>
    <mergeCell ref="A93:CN93"/>
    <mergeCell ref="AM91:AQ91"/>
    <mergeCell ref="AR91:AV91"/>
    <mergeCell ref="AW91:AX91"/>
    <mergeCell ref="AY91:BA91"/>
    <mergeCell ref="B91:H91"/>
    <mergeCell ref="CE92:CG92"/>
    <mergeCell ref="CH92:CJ92"/>
    <mergeCell ref="BG91:BK91"/>
    <mergeCell ref="BU55:CN56"/>
    <mergeCell ref="BO55:BT56"/>
    <mergeCell ref="CE91:CG91"/>
    <mergeCell ref="CH91:CJ91"/>
    <mergeCell ref="CK91:CN91"/>
    <mergeCell ref="CH90:CJ90"/>
    <mergeCell ref="CA90:CC90"/>
    <mergeCell ref="CE90:CG90"/>
    <mergeCell ref="CA89:CC89"/>
    <mergeCell ref="CE89:CG89"/>
    <mergeCell ref="BT92:BV92"/>
    <mergeCell ref="BW92:BY92"/>
    <mergeCell ref="CA92:CC92"/>
    <mergeCell ref="CK92:CN92"/>
    <mergeCell ref="BP91:BR91"/>
    <mergeCell ref="BT91:BV91"/>
    <mergeCell ref="BW91:BY91"/>
    <mergeCell ref="CA91:CC91"/>
    <mergeCell ref="CH89:CJ89"/>
    <mergeCell ref="BP90:BR90"/>
    <mergeCell ref="A92:BN92"/>
    <mergeCell ref="BP92:BR92"/>
    <mergeCell ref="BB91:BF91"/>
    <mergeCell ref="I91:O91"/>
    <mergeCell ref="P91:T91"/>
    <mergeCell ref="W91:AA91"/>
    <mergeCell ref="AB91:AF91"/>
    <mergeCell ref="BM91:BN91"/>
    <mergeCell ref="AG91:AH91"/>
    <mergeCell ref="BT90:BV90"/>
    <mergeCell ref="BW90:BY90"/>
    <mergeCell ref="AI91:AK91"/>
    <mergeCell ref="AR90:AV90"/>
    <mergeCell ref="AM90:AQ90"/>
    <mergeCell ref="AY90:BA90"/>
    <mergeCell ref="BB90:BF90"/>
    <mergeCell ref="BG90:BK90"/>
    <mergeCell ref="BM90:BN90"/>
    <mergeCell ref="AR89:AV89"/>
    <mergeCell ref="AW89:AX89"/>
    <mergeCell ref="AY89:BA89"/>
    <mergeCell ref="BB89:BF89"/>
    <mergeCell ref="BG89:BK89"/>
    <mergeCell ref="BP89:BR89"/>
    <mergeCell ref="BT89:BV89"/>
    <mergeCell ref="BW89:BY89"/>
    <mergeCell ref="CK89:CN89"/>
    <mergeCell ref="B90:H90"/>
    <mergeCell ref="I90:O90"/>
    <mergeCell ref="P90:T90"/>
    <mergeCell ref="W90:AA90"/>
    <mergeCell ref="AB90:AF90"/>
    <mergeCell ref="AG90:AH90"/>
    <mergeCell ref="AI90:AK90"/>
    <mergeCell ref="CK90:CN90"/>
    <mergeCell ref="AW90:AX90"/>
    <mergeCell ref="AI88:AK88"/>
    <mergeCell ref="CA88:CC88"/>
    <mergeCell ref="AI89:AK89"/>
    <mergeCell ref="AM89:AQ89"/>
    <mergeCell ref="BM89:BN89"/>
    <mergeCell ref="BG88:BK88"/>
    <mergeCell ref="CE88:CG88"/>
    <mergeCell ref="AM88:AQ88"/>
    <mergeCell ref="AR88:AV88"/>
    <mergeCell ref="AW88:AX88"/>
    <mergeCell ref="AY88:BA88"/>
    <mergeCell ref="CK88:CN88"/>
    <mergeCell ref="BM88:BN88"/>
    <mergeCell ref="B89:H89"/>
    <mergeCell ref="I89:O89"/>
    <mergeCell ref="P89:T89"/>
    <mergeCell ref="W89:AA89"/>
    <mergeCell ref="AB89:AF89"/>
    <mergeCell ref="AG89:AH89"/>
    <mergeCell ref="BG87:BK87"/>
    <mergeCell ref="BM87:BN87"/>
    <mergeCell ref="BP87:BR87"/>
    <mergeCell ref="B87:H87"/>
    <mergeCell ref="I87:O87"/>
    <mergeCell ref="BB87:BF87"/>
    <mergeCell ref="B88:H88"/>
    <mergeCell ref="I88:O88"/>
    <mergeCell ref="P88:T88"/>
    <mergeCell ref="CH88:CJ88"/>
    <mergeCell ref="BP88:BR88"/>
    <mergeCell ref="BT88:BV88"/>
    <mergeCell ref="BW88:BY88"/>
    <mergeCell ref="BB88:BF88"/>
    <mergeCell ref="AI87:AK87"/>
    <mergeCell ref="AM87:AQ87"/>
    <mergeCell ref="AR87:AV87"/>
    <mergeCell ref="AW87:AX87"/>
    <mergeCell ref="AY87:BA87"/>
    <mergeCell ref="BT87:BV87"/>
    <mergeCell ref="BW87:BY87"/>
    <mergeCell ref="CH86:CJ86"/>
    <mergeCell ref="CE87:CG87"/>
    <mergeCell ref="CH87:CJ87"/>
    <mergeCell ref="CK87:CN87"/>
    <mergeCell ref="CA87:CC87"/>
    <mergeCell ref="BW86:BY86"/>
    <mergeCell ref="CA86:CC86"/>
    <mergeCell ref="CE86:CG86"/>
    <mergeCell ref="W88:AA88"/>
    <mergeCell ref="AB88:AF88"/>
    <mergeCell ref="AG88:AH88"/>
    <mergeCell ref="CH85:CJ85"/>
    <mergeCell ref="AR85:AV85"/>
    <mergeCell ref="P87:T87"/>
    <mergeCell ref="W87:AA87"/>
    <mergeCell ref="AB87:AF87"/>
    <mergeCell ref="AG87:AH87"/>
    <mergeCell ref="BT86:BV86"/>
    <mergeCell ref="AI86:AK86"/>
    <mergeCell ref="AM86:AQ86"/>
    <mergeCell ref="AW85:AX85"/>
    <mergeCell ref="AR86:AV86"/>
    <mergeCell ref="BP85:BR85"/>
    <mergeCell ref="BT85:BV85"/>
    <mergeCell ref="BP86:BR86"/>
    <mergeCell ref="AY85:BA85"/>
    <mergeCell ref="BB85:BF85"/>
    <mergeCell ref="BG85:BK85"/>
    <mergeCell ref="B86:H86"/>
    <mergeCell ref="I86:O86"/>
    <mergeCell ref="P86:T86"/>
    <mergeCell ref="W86:AA86"/>
    <mergeCell ref="AB86:AF86"/>
    <mergeCell ref="AG86:AH86"/>
    <mergeCell ref="AM84:AQ84"/>
    <mergeCell ref="AR84:AV84"/>
    <mergeCell ref="AW84:AX84"/>
    <mergeCell ref="CK86:CN86"/>
    <mergeCell ref="AW86:AX86"/>
    <mergeCell ref="AY86:BA86"/>
    <mergeCell ref="BB86:BF86"/>
    <mergeCell ref="BG86:BK86"/>
    <mergeCell ref="BM86:BN86"/>
    <mergeCell ref="CK85:CN85"/>
    <mergeCell ref="CK84:CN84"/>
    <mergeCell ref="B85:H85"/>
    <mergeCell ref="I85:O85"/>
    <mergeCell ref="P85:T85"/>
    <mergeCell ref="W85:AA85"/>
    <mergeCell ref="AB85:AF85"/>
    <mergeCell ref="AG85:AH85"/>
    <mergeCell ref="AI85:AK85"/>
    <mergeCell ref="AM85:AQ85"/>
    <mergeCell ref="BM84:BN84"/>
    <mergeCell ref="BM85:BN85"/>
    <mergeCell ref="CH84:CJ84"/>
    <mergeCell ref="BP84:BR84"/>
    <mergeCell ref="BT84:BV84"/>
    <mergeCell ref="BW84:BY84"/>
    <mergeCell ref="CA84:CC84"/>
    <mergeCell ref="CE84:CG84"/>
    <mergeCell ref="BW85:BY85"/>
    <mergeCell ref="CA85:CC85"/>
    <mergeCell ref="CE85:CG85"/>
    <mergeCell ref="BW83:BY83"/>
    <mergeCell ref="AI83:AK83"/>
    <mergeCell ref="AM83:AQ83"/>
    <mergeCell ref="AR83:AV83"/>
    <mergeCell ref="AW83:AX83"/>
    <mergeCell ref="AY83:BA83"/>
    <mergeCell ref="BB83:BF83"/>
    <mergeCell ref="B84:H84"/>
    <mergeCell ref="I84:O84"/>
    <mergeCell ref="P84:T84"/>
    <mergeCell ref="W84:AA84"/>
    <mergeCell ref="AB84:AF84"/>
    <mergeCell ref="AG84:AH84"/>
    <mergeCell ref="BT82:BV82"/>
    <mergeCell ref="BW82:BY82"/>
    <mergeCell ref="AY84:BA84"/>
    <mergeCell ref="BB84:BF84"/>
    <mergeCell ref="BG84:BK84"/>
    <mergeCell ref="AI84:AK84"/>
    <mergeCell ref="BG83:BK83"/>
    <mergeCell ref="BM83:BN83"/>
    <mergeCell ref="BP83:BR83"/>
    <mergeCell ref="BT83:BV83"/>
    <mergeCell ref="CE83:CG83"/>
    <mergeCell ref="CH83:CJ83"/>
    <mergeCell ref="CK83:CN83"/>
    <mergeCell ref="CA83:CC83"/>
    <mergeCell ref="B83:H83"/>
    <mergeCell ref="I83:O83"/>
    <mergeCell ref="P83:T83"/>
    <mergeCell ref="W83:AA83"/>
    <mergeCell ref="AB83:AF83"/>
    <mergeCell ref="AG83:AH83"/>
    <mergeCell ref="CA82:CC82"/>
    <mergeCell ref="CE82:CG82"/>
    <mergeCell ref="CH82:CJ82"/>
    <mergeCell ref="CK82:CN82"/>
    <mergeCell ref="AW82:AX82"/>
    <mergeCell ref="AY82:BA82"/>
    <mergeCell ref="BB82:BF82"/>
    <mergeCell ref="BG82:BK82"/>
    <mergeCell ref="BM82:BN82"/>
    <mergeCell ref="BP82:BR82"/>
    <mergeCell ref="AR82:AV82"/>
    <mergeCell ref="CA81:CC81"/>
    <mergeCell ref="CE81:CG81"/>
    <mergeCell ref="CH81:CJ81"/>
    <mergeCell ref="AR81:AV81"/>
    <mergeCell ref="AW81:AX81"/>
    <mergeCell ref="AY81:BA81"/>
    <mergeCell ref="BB81:BF81"/>
    <mergeCell ref="BG81:BK81"/>
    <mergeCell ref="BM81:BN81"/>
    <mergeCell ref="BG80:BK80"/>
    <mergeCell ref="CK81:CN81"/>
    <mergeCell ref="B82:H82"/>
    <mergeCell ref="I82:O82"/>
    <mergeCell ref="P82:T82"/>
    <mergeCell ref="W82:AA82"/>
    <mergeCell ref="AB82:AF82"/>
    <mergeCell ref="AG82:AH82"/>
    <mergeCell ref="AI82:AK82"/>
    <mergeCell ref="AM82:AQ82"/>
    <mergeCell ref="BP81:BR81"/>
    <mergeCell ref="BT81:BV81"/>
    <mergeCell ref="BW81:BY81"/>
    <mergeCell ref="AI80:AK80"/>
    <mergeCell ref="CA80:CC80"/>
    <mergeCell ref="CE80:CG80"/>
    <mergeCell ref="AM80:AQ80"/>
    <mergeCell ref="AR80:AV80"/>
    <mergeCell ref="AW80:AX80"/>
    <mergeCell ref="AY80:BA80"/>
    <mergeCell ref="CK80:CN80"/>
    <mergeCell ref="B81:H81"/>
    <mergeCell ref="I81:O81"/>
    <mergeCell ref="P81:T81"/>
    <mergeCell ref="W81:AA81"/>
    <mergeCell ref="AB81:AF81"/>
    <mergeCell ref="AG81:AH81"/>
    <mergeCell ref="AI81:AK81"/>
    <mergeCell ref="AM81:AQ81"/>
    <mergeCell ref="BM80:BN80"/>
    <mergeCell ref="BG79:BK79"/>
    <mergeCell ref="BM79:BN79"/>
    <mergeCell ref="BP79:BR79"/>
    <mergeCell ref="B79:H79"/>
    <mergeCell ref="I79:O79"/>
    <mergeCell ref="CH80:CJ80"/>
    <mergeCell ref="BP80:BR80"/>
    <mergeCell ref="BT80:BV80"/>
    <mergeCell ref="BW80:BY80"/>
    <mergeCell ref="BB80:BF80"/>
    <mergeCell ref="AI79:AK79"/>
    <mergeCell ref="AM79:AQ79"/>
    <mergeCell ref="AR79:AV79"/>
    <mergeCell ref="AW79:AX79"/>
    <mergeCell ref="AY79:BA79"/>
    <mergeCell ref="BB79:BF79"/>
    <mergeCell ref="BT79:BV79"/>
    <mergeCell ref="BW79:BY79"/>
    <mergeCell ref="CH78:CJ78"/>
    <mergeCell ref="CE79:CG79"/>
    <mergeCell ref="CH79:CJ79"/>
    <mergeCell ref="CK79:CN79"/>
    <mergeCell ref="CA79:CC79"/>
    <mergeCell ref="B80:H80"/>
    <mergeCell ref="I80:O80"/>
    <mergeCell ref="P80:T80"/>
    <mergeCell ref="W80:AA80"/>
    <mergeCell ref="AB80:AF80"/>
    <mergeCell ref="AG80:AH80"/>
    <mergeCell ref="CH77:CJ77"/>
    <mergeCell ref="AR77:AV77"/>
    <mergeCell ref="P79:T79"/>
    <mergeCell ref="W79:AA79"/>
    <mergeCell ref="AB79:AF79"/>
    <mergeCell ref="AG79:AH79"/>
    <mergeCell ref="BT78:BV78"/>
    <mergeCell ref="BW78:BY78"/>
    <mergeCell ref="CA78:CC78"/>
    <mergeCell ref="CE78:CG78"/>
    <mergeCell ref="AI78:AK78"/>
    <mergeCell ref="AM78:AQ78"/>
    <mergeCell ref="AW77:AX77"/>
    <mergeCell ref="AR78:AV78"/>
    <mergeCell ref="BP77:BR77"/>
    <mergeCell ref="BT77:BV77"/>
    <mergeCell ref="BP78:BR78"/>
    <mergeCell ref="AY77:BA77"/>
    <mergeCell ref="BB77:BF77"/>
    <mergeCell ref="BG77:BK77"/>
    <mergeCell ref="B78:H78"/>
    <mergeCell ref="I78:O78"/>
    <mergeCell ref="P78:T78"/>
    <mergeCell ref="W78:AA78"/>
    <mergeCell ref="AB78:AF78"/>
    <mergeCell ref="AG78:AH78"/>
    <mergeCell ref="AM76:AQ76"/>
    <mergeCell ref="AR76:AV76"/>
    <mergeCell ref="AW76:AX76"/>
    <mergeCell ref="CK78:CN78"/>
    <mergeCell ref="AW78:AX78"/>
    <mergeCell ref="AY78:BA78"/>
    <mergeCell ref="BB78:BF78"/>
    <mergeCell ref="BG78:BK78"/>
    <mergeCell ref="BM78:BN78"/>
    <mergeCell ref="CK77:CN77"/>
    <mergeCell ref="CK76:CN76"/>
    <mergeCell ref="B77:H77"/>
    <mergeCell ref="I77:O77"/>
    <mergeCell ref="P77:T77"/>
    <mergeCell ref="W77:AA77"/>
    <mergeCell ref="AB77:AF77"/>
    <mergeCell ref="AG77:AH77"/>
    <mergeCell ref="AI77:AK77"/>
    <mergeCell ref="AM77:AQ77"/>
    <mergeCell ref="BM76:BN76"/>
    <mergeCell ref="BM77:BN77"/>
    <mergeCell ref="CH76:CJ76"/>
    <mergeCell ref="BP76:BR76"/>
    <mergeCell ref="BT76:BV76"/>
    <mergeCell ref="BW76:BY76"/>
    <mergeCell ref="CA76:CC76"/>
    <mergeCell ref="CE76:CG76"/>
    <mergeCell ref="BW77:BY77"/>
    <mergeCell ref="CA77:CC77"/>
    <mergeCell ref="CE77:CG77"/>
    <mergeCell ref="BW75:BY75"/>
    <mergeCell ref="AI75:AK75"/>
    <mergeCell ref="AM75:AQ75"/>
    <mergeCell ref="AR75:AV75"/>
    <mergeCell ref="AW75:AX75"/>
    <mergeCell ref="AY75:BA75"/>
    <mergeCell ref="BB75:BF75"/>
    <mergeCell ref="B76:H76"/>
    <mergeCell ref="I76:O76"/>
    <mergeCell ref="P76:T76"/>
    <mergeCell ref="W76:AA76"/>
    <mergeCell ref="AB76:AF76"/>
    <mergeCell ref="AG76:AH76"/>
    <mergeCell ref="BT74:BV74"/>
    <mergeCell ref="BW74:BY74"/>
    <mergeCell ref="AY76:BA76"/>
    <mergeCell ref="BB76:BF76"/>
    <mergeCell ref="BG76:BK76"/>
    <mergeCell ref="AI76:AK76"/>
    <mergeCell ref="BG75:BK75"/>
    <mergeCell ref="BM75:BN75"/>
    <mergeCell ref="BP75:BR75"/>
    <mergeCell ref="BT75:BV75"/>
    <mergeCell ref="CE75:CG75"/>
    <mergeCell ref="CH75:CJ75"/>
    <mergeCell ref="CK75:CN75"/>
    <mergeCell ref="CA75:CC75"/>
    <mergeCell ref="B75:H75"/>
    <mergeCell ref="I75:O75"/>
    <mergeCell ref="P75:T75"/>
    <mergeCell ref="W75:AA75"/>
    <mergeCell ref="AB75:AF75"/>
    <mergeCell ref="AG75:AH75"/>
    <mergeCell ref="CA74:CC74"/>
    <mergeCell ref="CE74:CG74"/>
    <mergeCell ref="CH74:CJ74"/>
    <mergeCell ref="CK74:CN74"/>
    <mergeCell ref="AW74:AX74"/>
    <mergeCell ref="AY74:BA74"/>
    <mergeCell ref="BB74:BF74"/>
    <mergeCell ref="BG74:BK74"/>
    <mergeCell ref="BM74:BN74"/>
    <mergeCell ref="BP74:BR74"/>
    <mergeCell ref="AR74:AV74"/>
    <mergeCell ref="CA73:CC73"/>
    <mergeCell ref="CE73:CG73"/>
    <mergeCell ref="CH73:CJ73"/>
    <mergeCell ref="AR73:AV73"/>
    <mergeCell ref="AW73:AX73"/>
    <mergeCell ref="AY73:BA73"/>
    <mergeCell ref="BB73:BF73"/>
    <mergeCell ref="BG73:BK73"/>
    <mergeCell ref="BM73:BN73"/>
    <mergeCell ref="BG72:BK72"/>
    <mergeCell ref="CK73:CN73"/>
    <mergeCell ref="B74:H74"/>
    <mergeCell ref="I74:O74"/>
    <mergeCell ref="P74:T74"/>
    <mergeCell ref="W74:AA74"/>
    <mergeCell ref="AB74:AF74"/>
    <mergeCell ref="AG74:AH74"/>
    <mergeCell ref="AI74:AK74"/>
    <mergeCell ref="AM74:AQ74"/>
    <mergeCell ref="BP73:BR73"/>
    <mergeCell ref="BT73:BV73"/>
    <mergeCell ref="BW73:BY73"/>
    <mergeCell ref="AI72:AK72"/>
    <mergeCell ref="CA72:CC72"/>
    <mergeCell ref="CE72:CG72"/>
    <mergeCell ref="AM72:AQ72"/>
    <mergeCell ref="AR72:AV72"/>
    <mergeCell ref="AW72:AX72"/>
    <mergeCell ref="AY72:BA72"/>
    <mergeCell ref="CK72:CN72"/>
    <mergeCell ref="B73:H73"/>
    <mergeCell ref="I73:O73"/>
    <mergeCell ref="P73:T73"/>
    <mergeCell ref="W73:AA73"/>
    <mergeCell ref="AB73:AF73"/>
    <mergeCell ref="AG73:AH73"/>
    <mergeCell ref="AI73:AK73"/>
    <mergeCell ref="AM73:AQ73"/>
    <mergeCell ref="BM72:BN72"/>
    <mergeCell ref="BG71:BK71"/>
    <mergeCell ref="BM71:BN71"/>
    <mergeCell ref="BP71:BR71"/>
    <mergeCell ref="B71:H71"/>
    <mergeCell ref="I71:O71"/>
    <mergeCell ref="CH72:CJ72"/>
    <mergeCell ref="BP72:BR72"/>
    <mergeCell ref="BT72:BV72"/>
    <mergeCell ref="BW72:BY72"/>
    <mergeCell ref="BB72:BF72"/>
    <mergeCell ref="AI71:AK71"/>
    <mergeCell ref="AM71:AQ71"/>
    <mergeCell ref="AR71:AV71"/>
    <mergeCell ref="AW71:AX71"/>
    <mergeCell ref="AY71:BA71"/>
    <mergeCell ref="BB71:BF71"/>
    <mergeCell ref="BT71:BV71"/>
    <mergeCell ref="BW71:BY71"/>
    <mergeCell ref="CH70:CJ70"/>
    <mergeCell ref="CE71:CG71"/>
    <mergeCell ref="CH71:CJ71"/>
    <mergeCell ref="CK71:CN71"/>
    <mergeCell ref="CA71:CC71"/>
    <mergeCell ref="B72:H72"/>
    <mergeCell ref="I72:O72"/>
    <mergeCell ref="P72:T72"/>
    <mergeCell ref="W72:AA72"/>
    <mergeCell ref="AB72:AF72"/>
    <mergeCell ref="AG72:AH72"/>
    <mergeCell ref="CH69:CJ69"/>
    <mergeCell ref="AR69:AV69"/>
    <mergeCell ref="P71:T71"/>
    <mergeCell ref="W71:AA71"/>
    <mergeCell ref="AB71:AF71"/>
    <mergeCell ref="AG71:AH71"/>
    <mergeCell ref="BT70:BV70"/>
    <mergeCell ref="BW70:BY70"/>
    <mergeCell ref="CA70:CC70"/>
    <mergeCell ref="CE70:CG70"/>
    <mergeCell ref="AI70:AK70"/>
    <mergeCell ref="AM70:AQ70"/>
    <mergeCell ref="AW69:AX69"/>
    <mergeCell ref="AR70:AV70"/>
    <mergeCell ref="BP69:BR69"/>
    <mergeCell ref="BT69:BV69"/>
    <mergeCell ref="BP70:BR70"/>
    <mergeCell ref="AY69:BA69"/>
    <mergeCell ref="BB69:BF69"/>
    <mergeCell ref="BG69:BK69"/>
    <mergeCell ref="B70:H70"/>
    <mergeCell ref="I70:O70"/>
    <mergeCell ref="P70:T70"/>
    <mergeCell ref="W70:AA70"/>
    <mergeCell ref="AB70:AF70"/>
    <mergeCell ref="AG70:AH70"/>
    <mergeCell ref="AM68:AQ68"/>
    <mergeCell ref="AR68:AV68"/>
    <mergeCell ref="AW68:AX68"/>
    <mergeCell ref="CK70:CN70"/>
    <mergeCell ref="AW70:AX70"/>
    <mergeCell ref="AY70:BA70"/>
    <mergeCell ref="BB70:BF70"/>
    <mergeCell ref="BG70:BK70"/>
    <mergeCell ref="BM70:BN70"/>
    <mergeCell ref="CK69:CN69"/>
    <mergeCell ref="CK68:CN68"/>
    <mergeCell ref="B69:H69"/>
    <mergeCell ref="I69:O69"/>
    <mergeCell ref="P69:T69"/>
    <mergeCell ref="W69:AA69"/>
    <mergeCell ref="AB69:AF69"/>
    <mergeCell ref="AG69:AH69"/>
    <mergeCell ref="AI69:AK69"/>
    <mergeCell ref="AM69:AQ69"/>
    <mergeCell ref="BM68:BN68"/>
    <mergeCell ref="BM69:BN69"/>
    <mergeCell ref="CH68:CJ68"/>
    <mergeCell ref="BP68:BR68"/>
    <mergeCell ref="BT68:BV68"/>
    <mergeCell ref="BW68:BY68"/>
    <mergeCell ref="CA68:CC68"/>
    <mergeCell ref="CE68:CG68"/>
    <mergeCell ref="BW69:BY69"/>
    <mergeCell ref="CA69:CC69"/>
    <mergeCell ref="CE69:CG69"/>
    <mergeCell ref="BW67:BY67"/>
    <mergeCell ref="AI67:AK67"/>
    <mergeCell ref="AM67:AQ67"/>
    <mergeCell ref="AR67:AV67"/>
    <mergeCell ref="AW67:AX67"/>
    <mergeCell ref="AY67:BA67"/>
    <mergeCell ref="BB67:BF67"/>
    <mergeCell ref="B68:H68"/>
    <mergeCell ref="I68:O68"/>
    <mergeCell ref="P68:T68"/>
    <mergeCell ref="W68:AA68"/>
    <mergeCell ref="AB68:AF68"/>
    <mergeCell ref="AG68:AH68"/>
    <mergeCell ref="BT66:BV66"/>
    <mergeCell ref="BW66:BY66"/>
    <mergeCell ref="AY68:BA68"/>
    <mergeCell ref="BB68:BF68"/>
    <mergeCell ref="BG68:BK68"/>
    <mergeCell ref="AI68:AK68"/>
    <mergeCell ref="BG67:BK67"/>
    <mergeCell ref="BM67:BN67"/>
    <mergeCell ref="BP67:BR67"/>
    <mergeCell ref="BT67:BV67"/>
    <mergeCell ref="CE67:CG67"/>
    <mergeCell ref="CH67:CJ67"/>
    <mergeCell ref="CK67:CN67"/>
    <mergeCell ref="CA67:CC67"/>
    <mergeCell ref="B67:H67"/>
    <mergeCell ref="I67:O67"/>
    <mergeCell ref="P67:T67"/>
    <mergeCell ref="W67:AA67"/>
    <mergeCell ref="AB67:AF67"/>
    <mergeCell ref="AG67:AH67"/>
    <mergeCell ref="CA66:CC66"/>
    <mergeCell ref="CE66:CG66"/>
    <mergeCell ref="CH66:CJ66"/>
    <mergeCell ref="CK66:CN66"/>
    <mergeCell ref="AW66:AX66"/>
    <mergeCell ref="AY66:BA66"/>
    <mergeCell ref="BB66:BF66"/>
    <mergeCell ref="BG66:BK66"/>
    <mergeCell ref="BM66:BN66"/>
    <mergeCell ref="BP66:BR66"/>
    <mergeCell ref="CA65:CC65"/>
    <mergeCell ref="CE65:CG65"/>
    <mergeCell ref="CH65:CJ65"/>
    <mergeCell ref="AR65:AV65"/>
    <mergeCell ref="AW65:AX65"/>
    <mergeCell ref="AY65:BA65"/>
    <mergeCell ref="BB65:BF65"/>
    <mergeCell ref="BG65:BK65"/>
    <mergeCell ref="BM65:BN65"/>
    <mergeCell ref="CK65:CN65"/>
    <mergeCell ref="B66:H66"/>
    <mergeCell ref="I66:O66"/>
    <mergeCell ref="P66:T66"/>
    <mergeCell ref="W66:AA66"/>
    <mergeCell ref="AB66:AF66"/>
    <mergeCell ref="AG66:AH66"/>
    <mergeCell ref="AI66:AK66"/>
    <mergeCell ref="AM66:AQ66"/>
    <mergeCell ref="AR66:AV66"/>
    <mergeCell ref="CA64:CC64"/>
    <mergeCell ref="CE64:CG64"/>
    <mergeCell ref="AM64:AQ64"/>
    <mergeCell ref="AR64:AV64"/>
    <mergeCell ref="AW64:AX64"/>
    <mergeCell ref="AY64:BA64"/>
    <mergeCell ref="BB64:BF64"/>
    <mergeCell ref="BG64:BK64"/>
    <mergeCell ref="AI65:AK65"/>
    <mergeCell ref="AM65:AQ65"/>
    <mergeCell ref="BM64:BN64"/>
    <mergeCell ref="BP64:BR64"/>
    <mergeCell ref="BT64:BV64"/>
    <mergeCell ref="BW64:BY64"/>
    <mergeCell ref="BP65:BR65"/>
    <mergeCell ref="BT65:BV65"/>
    <mergeCell ref="BW65:BY65"/>
    <mergeCell ref="AI64:AK64"/>
    <mergeCell ref="B63:H63"/>
    <mergeCell ref="I63:O63"/>
    <mergeCell ref="CH64:CJ64"/>
    <mergeCell ref="CK64:CN64"/>
    <mergeCell ref="B65:H65"/>
    <mergeCell ref="I65:O65"/>
    <mergeCell ref="P65:T65"/>
    <mergeCell ref="W65:AA65"/>
    <mergeCell ref="AB65:AF65"/>
    <mergeCell ref="AG65:AH65"/>
    <mergeCell ref="BG63:BK63"/>
    <mergeCell ref="BM63:BN63"/>
    <mergeCell ref="BP63:BR63"/>
    <mergeCell ref="BT63:BV63"/>
    <mergeCell ref="BW63:BY63"/>
    <mergeCell ref="AI63:AK63"/>
    <mergeCell ref="AM63:AQ63"/>
    <mergeCell ref="AR63:AV63"/>
    <mergeCell ref="AW63:AX63"/>
    <mergeCell ref="B64:H64"/>
    <mergeCell ref="I64:O64"/>
    <mergeCell ref="P64:T64"/>
    <mergeCell ref="W64:AA64"/>
    <mergeCell ref="AB64:AF64"/>
    <mergeCell ref="AG64:AH64"/>
    <mergeCell ref="CA62:CC62"/>
    <mergeCell ref="CE62:CG62"/>
    <mergeCell ref="CH62:CJ62"/>
    <mergeCell ref="CE63:CG63"/>
    <mergeCell ref="CH63:CJ63"/>
    <mergeCell ref="CK63:CN63"/>
    <mergeCell ref="CA63:CC63"/>
    <mergeCell ref="CK62:CN62"/>
    <mergeCell ref="P63:T63"/>
    <mergeCell ref="W63:AA63"/>
    <mergeCell ref="AB63:AF63"/>
    <mergeCell ref="AG63:AH63"/>
    <mergeCell ref="BT62:BV62"/>
    <mergeCell ref="BW62:BY62"/>
    <mergeCell ref="AY63:BA63"/>
    <mergeCell ref="BB63:BF63"/>
    <mergeCell ref="AI62:AK62"/>
    <mergeCell ref="AM62:AQ62"/>
    <mergeCell ref="BT59:BV61"/>
    <mergeCell ref="BW59:BY61"/>
    <mergeCell ref="BZ59:BZ61"/>
    <mergeCell ref="AW59:AX61"/>
    <mergeCell ref="B62:H62"/>
    <mergeCell ref="I62:O62"/>
    <mergeCell ref="P62:T62"/>
    <mergeCell ref="W62:AA62"/>
    <mergeCell ref="AB62:AF62"/>
    <mergeCell ref="AG62:AH62"/>
    <mergeCell ref="AW62:AX62"/>
    <mergeCell ref="AY62:BA62"/>
    <mergeCell ref="BB62:BF62"/>
    <mergeCell ref="BG62:BK62"/>
    <mergeCell ref="BM62:BN62"/>
    <mergeCell ref="AR62:AV62"/>
    <mergeCell ref="CD59:CD61"/>
    <mergeCell ref="CE59:CG61"/>
    <mergeCell ref="BG58:BK61"/>
    <mergeCell ref="BL58:BN58"/>
    <mergeCell ref="BP62:BR62"/>
    <mergeCell ref="BL59:BL61"/>
    <mergeCell ref="BM59:BN61"/>
    <mergeCell ref="BO59:BO61"/>
    <mergeCell ref="BP59:BR61"/>
    <mergeCell ref="BS59:BS61"/>
    <mergeCell ref="W59:AA61"/>
    <mergeCell ref="BB57:BN57"/>
    <mergeCell ref="BO57:BY58"/>
    <mergeCell ref="BZ57:CJ58"/>
    <mergeCell ref="AB59:AF61"/>
    <mergeCell ref="AG59:AH61"/>
    <mergeCell ref="AM59:AQ61"/>
    <mergeCell ref="AR59:AV61"/>
    <mergeCell ref="CH59:CJ61"/>
    <mergeCell ref="CA59:CC61"/>
    <mergeCell ref="V57:V61"/>
    <mergeCell ref="W57:AK57"/>
    <mergeCell ref="AL57:BA57"/>
    <mergeCell ref="CK57:CN61"/>
    <mergeCell ref="W58:AH58"/>
    <mergeCell ref="AI58:AK61"/>
    <mergeCell ref="AL58:AL61"/>
    <mergeCell ref="AM58:AX58"/>
    <mergeCell ref="AY58:BA61"/>
    <mergeCell ref="BB58:BF61"/>
    <mergeCell ref="BE45:BF45"/>
    <mergeCell ref="BG45:CN45"/>
    <mergeCell ref="A48:CN49"/>
    <mergeCell ref="A50:CN53"/>
    <mergeCell ref="A55:H56"/>
    <mergeCell ref="A57:A61"/>
    <mergeCell ref="B57:H61"/>
    <mergeCell ref="I57:O61"/>
    <mergeCell ref="P57:T61"/>
    <mergeCell ref="U57:U61"/>
    <mergeCell ref="A41:K42"/>
    <mergeCell ref="L41:V42"/>
    <mergeCell ref="W41:X42"/>
    <mergeCell ref="Y41:BB42"/>
    <mergeCell ref="BE41:BF41"/>
    <mergeCell ref="BG41:BK41"/>
    <mergeCell ref="BL41:BM41"/>
    <mergeCell ref="BN41:BO41"/>
    <mergeCell ref="BP41:BQ41"/>
    <mergeCell ref="BR41:CC41"/>
    <mergeCell ref="BE42:BF42"/>
    <mergeCell ref="BG42:BK42"/>
    <mergeCell ref="BL42:BM42"/>
    <mergeCell ref="BN42:BO42"/>
    <mergeCell ref="BP42:BQ42"/>
    <mergeCell ref="BR42:CC42"/>
    <mergeCell ref="A43:K44"/>
    <mergeCell ref="L43:V44"/>
    <mergeCell ref="W43:X44"/>
    <mergeCell ref="Y43:BB44"/>
    <mergeCell ref="BE43:BF44"/>
    <mergeCell ref="BG43:CN44"/>
    <mergeCell ref="BL39:BM39"/>
    <mergeCell ref="BN39:BO39"/>
    <mergeCell ref="BP39:BQ39"/>
    <mergeCell ref="BR39:CC39"/>
    <mergeCell ref="BE40:BF40"/>
    <mergeCell ref="BG40:BK40"/>
    <mergeCell ref="BL40:BM40"/>
    <mergeCell ref="BN40:BO40"/>
    <mergeCell ref="BP40:BQ40"/>
    <mergeCell ref="BR40:CC40"/>
    <mergeCell ref="A39:K40"/>
    <mergeCell ref="L39:V40"/>
    <mergeCell ref="W39:X40"/>
    <mergeCell ref="Y39:BB40"/>
    <mergeCell ref="BE39:BF39"/>
    <mergeCell ref="BG39:BK39"/>
    <mergeCell ref="A37:K38"/>
    <mergeCell ref="L37:V38"/>
    <mergeCell ref="W37:X38"/>
    <mergeCell ref="Y37:BB38"/>
    <mergeCell ref="BE37:BF37"/>
    <mergeCell ref="BG37:BK37"/>
    <mergeCell ref="BR37:CC37"/>
    <mergeCell ref="BE38:BF38"/>
    <mergeCell ref="BG38:BK38"/>
    <mergeCell ref="BL38:BM38"/>
    <mergeCell ref="BN38:BO38"/>
    <mergeCell ref="BP38:BQ38"/>
    <mergeCell ref="BR38:CC38"/>
    <mergeCell ref="BL37:BM37"/>
    <mergeCell ref="BN37:BO37"/>
    <mergeCell ref="BP37:BQ37"/>
    <mergeCell ref="A1:AU3"/>
    <mergeCell ref="BA1:BP3"/>
    <mergeCell ref="BR1:BY3"/>
    <mergeCell ref="CA1:CE2"/>
    <mergeCell ref="CF1:CN2"/>
    <mergeCell ref="A35:K36"/>
    <mergeCell ref="L35:AE36"/>
    <mergeCell ref="BE35:BF36"/>
    <mergeCell ref="BG35:BQ36"/>
    <mergeCell ref="BR35:CC36"/>
  </mergeCells>
  <dataValidations count="4">
    <dataValidation type="list" allowBlank="1" showInputMessage="1" showErrorMessage="1" sqref="L43:V44">
      <formula1>"A,B,C,D,E"</formula1>
    </dataValidation>
    <dataValidation type="list" allowBlank="1" showInputMessage="1" showErrorMessage="1" sqref="L41:V42">
      <formula1>"あり,なし"</formula1>
    </dataValidation>
    <dataValidation type="list" allowBlank="1" showInputMessage="1" showErrorMessage="1" sqref="L39:V40">
      <formula1>"A,B"</formula1>
    </dataValidation>
    <dataValidation type="list" allowBlank="1" showInputMessage="1" showErrorMessage="1" sqref="L37:V38">
      <formula1>"大学院,学部,短大"</formula1>
    </dataValidation>
  </dataValidations>
  <printOptions horizontalCentered="1"/>
  <pageMargins left="0.31496062992125984" right="0.31496062992125984" top="0.5511811023622047" bottom="0.1968503937007874" header="0.31496062992125984" footer="0.31496062992125984"/>
  <pageSetup fitToHeight="0" fitToWidth="1" horizontalDpi="600" verticalDpi="600" orientation="landscape" paperSize="9" scale="68" r:id="rId2"/>
  <rowBreaks count="2" manualBreakCount="2">
    <brk id="54" max="91" man="1"/>
    <brk id="93" max="91" man="1"/>
  </rowBreaks>
  <drawing r:id="rId1"/>
</worksheet>
</file>

<file path=xl/worksheets/sheet3.xml><?xml version="1.0" encoding="utf-8"?>
<worksheet xmlns="http://schemas.openxmlformats.org/spreadsheetml/2006/main" xmlns:r="http://schemas.openxmlformats.org/officeDocument/2006/relationships">
  <dimension ref="A1:F121"/>
  <sheetViews>
    <sheetView zoomScalePageLayoutView="0" workbookViewId="0" topLeftCell="A1">
      <selection activeCell="K18" sqref="K18"/>
    </sheetView>
  </sheetViews>
  <sheetFormatPr defaultColWidth="9.140625" defaultRowHeight="15"/>
  <cols>
    <col min="3" max="3" width="12.8515625" style="0" bestFit="1" customWidth="1"/>
    <col min="4" max="4" width="18.421875" style="0" bestFit="1" customWidth="1"/>
    <col min="5" max="5" width="17.421875" style="0" bestFit="1" customWidth="1"/>
  </cols>
  <sheetData>
    <row r="1" spans="1:6" ht="13.5">
      <c r="A1" s="16" t="s">
        <v>29</v>
      </c>
      <c r="B1" s="16" t="s">
        <v>30</v>
      </c>
      <c r="C1" s="17" t="s">
        <v>167</v>
      </c>
      <c r="D1" s="17" t="s">
        <v>168</v>
      </c>
      <c r="E1" s="17" t="s">
        <v>169</v>
      </c>
      <c r="F1" s="17" t="s">
        <v>170</v>
      </c>
    </row>
    <row r="2" spans="1:6" ht="13.5">
      <c r="A2" s="17" t="s">
        <v>31</v>
      </c>
      <c r="B2" s="18">
        <v>650</v>
      </c>
      <c r="C2" s="17" t="s">
        <v>159</v>
      </c>
      <c r="D2" s="17" t="s">
        <v>161</v>
      </c>
      <c r="E2" s="17"/>
      <c r="F2" s="17">
        <v>1</v>
      </c>
    </row>
    <row r="3" spans="1:6" ht="13.5">
      <c r="A3" s="17" t="s">
        <v>32</v>
      </c>
      <c r="B3" s="18">
        <v>1200</v>
      </c>
      <c r="C3" s="17" t="s">
        <v>159</v>
      </c>
      <c r="D3" s="17" t="s">
        <v>161</v>
      </c>
      <c r="E3" s="17"/>
      <c r="F3" s="17">
        <v>2</v>
      </c>
    </row>
    <row r="4" spans="1:6" ht="13.5">
      <c r="A4" s="17" t="s">
        <v>33</v>
      </c>
      <c r="B4" s="18">
        <v>1800</v>
      </c>
      <c r="C4" s="17" t="s">
        <v>159</v>
      </c>
      <c r="D4" s="17" t="s">
        <v>161</v>
      </c>
      <c r="E4" s="17"/>
      <c r="F4" s="17">
        <v>3</v>
      </c>
    </row>
    <row r="5" spans="1:6" ht="13.5">
      <c r="A5" s="17" t="s">
        <v>34</v>
      </c>
      <c r="B5" s="18">
        <v>2300</v>
      </c>
      <c r="C5" s="17" t="s">
        <v>159</v>
      </c>
      <c r="D5" s="17" t="s">
        <v>161</v>
      </c>
      <c r="E5" s="17"/>
      <c r="F5" s="17">
        <v>4</v>
      </c>
    </row>
    <row r="6" spans="1:6" ht="13.5">
      <c r="A6" s="17" t="s">
        <v>35</v>
      </c>
      <c r="B6" s="18">
        <v>2800</v>
      </c>
      <c r="C6" s="17" t="s">
        <v>159</v>
      </c>
      <c r="D6" s="17" t="s">
        <v>161</v>
      </c>
      <c r="E6" s="17"/>
      <c r="F6" s="17">
        <v>5</v>
      </c>
    </row>
    <row r="7" spans="1:6" ht="13.5">
      <c r="A7" s="17" t="s">
        <v>36</v>
      </c>
      <c r="B7" s="18" t="s">
        <v>37</v>
      </c>
      <c r="C7" s="17" t="s">
        <v>159</v>
      </c>
      <c r="D7" s="17" t="s">
        <v>161</v>
      </c>
      <c r="E7" s="17"/>
      <c r="F7" s="17">
        <v>6</v>
      </c>
    </row>
    <row r="8" spans="1:6" ht="13.5">
      <c r="A8" s="17" t="s">
        <v>38</v>
      </c>
      <c r="B8" s="18">
        <v>900</v>
      </c>
      <c r="C8" s="17" t="s">
        <v>159</v>
      </c>
      <c r="D8" s="17" t="s">
        <v>162</v>
      </c>
      <c r="E8" s="17"/>
      <c r="F8" s="17">
        <v>1</v>
      </c>
    </row>
    <row r="9" spans="1:6" ht="13.5">
      <c r="A9" s="17" t="s">
        <v>39</v>
      </c>
      <c r="B9" s="18">
        <v>1600</v>
      </c>
      <c r="C9" s="17" t="s">
        <v>159</v>
      </c>
      <c r="D9" s="17" t="s">
        <v>162</v>
      </c>
      <c r="E9" s="17"/>
      <c r="F9" s="17">
        <v>2</v>
      </c>
    </row>
    <row r="10" spans="1:6" ht="13.5">
      <c r="A10" s="17" t="s">
        <v>40</v>
      </c>
      <c r="B10" s="18">
        <v>2350</v>
      </c>
      <c r="C10" s="17" t="s">
        <v>159</v>
      </c>
      <c r="D10" s="17" t="s">
        <v>162</v>
      </c>
      <c r="E10" s="17"/>
      <c r="F10" s="17">
        <v>3</v>
      </c>
    </row>
    <row r="11" spans="1:6" ht="13.5">
      <c r="A11" s="17" t="s">
        <v>41</v>
      </c>
      <c r="B11" s="18">
        <v>3000</v>
      </c>
      <c r="C11" s="17" t="s">
        <v>159</v>
      </c>
      <c r="D11" s="17" t="s">
        <v>162</v>
      </c>
      <c r="E11" s="17"/>
      <c r="F11" s="17">
        <v>4</v>
      </c>
    </row>
    <row r="12" spans="1:6" ht="13.5">
      <c r="A12" s="17" t="s">
        <v>42</v>
      </c>
      <c r="B12" s="18">
        <v>3600</v>
      </c>
      <c r="C12" s="17" t="s">
        <v>159</v>
      </c>
      <c r="D12" s="17" t="s">
        <v>162</v>
      </c>
      <c r="E12" s="17"/>
      <c r="F12" s="17">
        <v>5</v>
      </c>
    </row>
    <row r="13" spans="1:6" ht="13.5">
      <c r="A13" s="17" t="s">
        <v>43</v>
      </c>
      <c r="B13" s="18">
        <v>4150</v>
      </c>
      <c r="C13" s="17" t="s">
        <v>159</v>
      </c>
      <c r="D13" s="17" t="s">
        <v>162</v>
      </c>
      <c r="E13" s="17"/>
      <c r="F13" s="17">
        <v>6</v>
      </c>
    </row>
    <row r="14" spans="1:6" ht="13.5">
      <c r="A14" s="17" t="s">
        <v>44</v>
      </c>
      <c r="B14" s="18">
        <v>100</v>
      </c>
      <c r="C14" s="17" t="s">
        <v>159</v>
      </c>
      <c r="D14" s="17" t="s">
        <v>163</v>
      </c>
      <c r="E14" s="17"/>
      <c r="F14" s="17">
        <v>1</v>
      </c>
    </row>
    <row r="15" spans="1:6" ht="13.5">
      <c r="A15" s="17" t="s">
        <v>45</v>
      </c>
      <c r="B15" s="18">
        <v>200</v>
      </c>
      <c r="C15" s="17" t="s">
        <v>159</v>
      </c>
      <c r="D15" s="17" t="s">
        <v>163</v>
      </c>
      <c r="E15" s="17"/>
      <c r="F15" s="17">
        <v>2</v>
      </c>
    </row>
    <row r="16" spans="1:6" ht="13.5">
      <c r="A16" s="17" t="s">
        <v>46</v>
      </c>
      <c r="B16" s="18">
        <v>300</v>
      </c>
      <c r="C16" s="17" t="s">
        <v>159</v>
      </c>
      <c r="D16" s="17" t="s">
        <v>163</v>
      </c>
      <c r="E16" s="17"/>
      <c r="F16" s="17">
        <v>3</v>
      </c>
    </row>
    <row r="17" spans="1:6" ht="13.5">
      <c r="A17" s="17" t="s">
        <v>47</v>
      </c>
      <c r="B17" s="18">
        <v>400</v>
      </c>
      <c r="C17" s="17" t="s">
        <v>159</v>
      </c>
      <c r="D17" s="17" t="s">
        <v>163</v>
      </c>
      <c r="E17" s="17"/>
      <c r="F17" s="17">
        <v>4</v>
      </c>
    </row>
    <row r="18" spans="1:6" ht="13.5">
      <c r="A18" s="17" t="s">
        <v>48</v>
      </c>
      <c r="B18" s="18">
        <v>500</v>
      </c>
      <c r="C18" s="17" t="s">
        <v>159</v>
      </c>
      <c r="D18" s="17" t="s">
        <v>163</v>
      </c>
      <c r="E18" s="17"/>
      <c r="F18" s="17">
        <v>5</v>
      </c>
    </row>
    <row r="19" spans="1:6" ht="13.5">
      <c r="A19" s="17" t="s">
        <v>49</v>
      </c>
      <c r="B19" s="17" t="s">
        <v>37</v>
      </c>
      <c r="C19" s="17" t="s">
        <v>159</v>
      </c>
      <c r="D19" s="17" t="s">
        <v>163</v>
      </c>
      <c r="E19" s="17"/>
      <c r="F19" s="17">
        <v>6</v>
      </c>
    </row>
    <row r="20" spans="1:6" ht="13.5">
      <c r="A20" s="17" t="s">
        <v>50</v>
      </c>
      <c r="B20" s="18">
        <v>200</v>
      </c>
      <c r="C20" s="17" t="s">
        <v>159</v>
      </c>
      <c r="D20" s="17" t="s">
        <v>164</v>
      </c>
      <c r="E20" s="17"/>
      <c r="F20" s="17">
        <v>1</v>
      </c>
    </row>
    <row r="21" spans="1:6" ht="13.5">
      <c r="A21" s="17" t="s">
        <v>51</v>
      </c>
      <c r="B21" s="18">
        <v>350</v>
      </c>
      <c r="C21" s="17" t="s">
        <v>159</v>
      </c>
      <c r="D21" s="17" t="s">
        <v>164</v>
      </c>
      <c r="E21" s="17"/>
      <c r="F21" s="17">
        <v>2</v>
      </c>
    </row>
    <row r="22" spans="1:6" ht="13.5">
      <c r="A22" s="17" t="s">
        <v>52</v>
      </c>
      <c r="B22" s="18">
        <v>500</v>
      </c>
      <c r="C22" s="17" t="s">
        <v>159</v>
      </c>
      <c r="D22" s="17" t="s">
        <v>164</v>
      </c>
      <c r="E22" s="17"/>
      <c r="F22" s="17">
        <v>3</v>
      </c>
    </row>
    <row r="23" spans="1:6" ht="13.5">
      <c r="A23" s="17" t="s">
        <v>53</v>
      </c>
      <c r="B23" s="18">
        <v>600</v>
      </c>
      <c r="C23" s="17" t="s">
        <v>159</v>
      </c>
      <c r="D23" s="17" t="s">
        <v>164</v>
      </c>
      <c r="E23" s="17"/>
      <c r="F23" s="17">
        <v>4</v>
      </c>
    </row>
    <row r="24" spans="1:6" ht="13.5">
      <c r="A24" s="17" t="s">
        <v>54</v>
      </c>
      <c r="B24" s="18">
        <v>750</v>
      </c>
      <c r="C24" s="17" t="s">
        <v>159</v>
      </c>
      <c r="D24" s="17" t="s">
        <v>164</v>
      </c>
      <c r="E24" s="17"/>
      <c r="F24" s="17">
        <v>5</v>
      </c>
    </row>
    <row r="25" spans="1:6" ht="13.5">
      <c r="A25" s="17" t="s">
        <v>55</v>
      </c>
      <c r="B25" s="18" t="s">
        <v>37</v>
      </c>
      <c r="C25" s="17" t="s">
        <v>159</v>
      </c>
      <c r="D25" s="17" t="s">
        <v>164</v>
      </c>
      <c r="E25" s="17"/>
      <c r="F25" s="17">
        <v>6</v>
      </c>
    </row>
    <row r="26" spans="1:6" ht="13.5">
      <c r="A26" s="17" t="s">
        <v>56</v>
      </c>
      <c r="B26" s="18">
        <v>100</v>
      </c>
      <c r="C26" s="17" t="s">
        <v>159</v>
      </c>
      <c r="D26" s="17" t="s">
        <v>165</v>
      </c>
      <c r="E26" s="17"/>
      <c r="F26" s="17">
        <v>1</v>
      </c>
    </row>
    <row r="27" spans="1:6" ht="13.5">
      <c r="A27" s="17" t="s">
        <v>57</v>
      </c>
      <c r="B27" s="18">
        <v>100</v>
      </c>
      <c r="C27" s="17" t="s">
        <v>159</v>
      </c>
      <c r="D27" s="17" t="s">
        <v>165</v>
      </c>
      <c r="E27" s="17"/>
      <c r="F27" s="17">
        <v>2</v>
      </c>
    </row>
    <row r="28" spans="1:6" ht="13.5">
      <c r="A28" s="17" t="s">
        <v>58</v>
      </c>
      <c r="B28" s="18">
        <v>100</v>
      </c>
      <c r="C28" s="17" t="s">
        <v>159</v>
      </c>
      <c r="D28" s="17" t="s">
        <v>165</v>
      </c>
      <c r="E28" s="17"/>
      <c r="F28" s="17">
        <v>3</v>
      </c>
    </row>
    <row r="29" spans="1:6" ht="13.5">
      <c r="A29" s="17" t="s">
        <v>59</v>
      </c>
      <c r="B29" s="18">
        <v>100</v>
      </c>
      <c r="C29" s="17" t="s">
        <v>159</v>
      </c>
      <c r="D29" s="17" t="s">
        <v>165</v>
      </c>
      <c r="E29" s="17"/>
      <c r="F29" s="17">
        <v>4</v>
      </c>
    </row>
    <row r="30" spans="1:6" ht="13.5">
      <c r="A30" s="17" t="s">
        <v>60</v>
      </c>
      <c r="B30" s="18">
        <v>100</v>
      </c>
      <c r="C30" s="17" t="s">
        <v>159</v>
      </c>
      <c r="D30" s="17" t="s">
        <v>165</v>
      </c>
      <c r="E30" s="17"/>
      <c r="F30" s="17">
        <v>5</v>
      </c>
    </row>
    <row r="31" spans="1:6" ht="13.5">
      <c r="A31" s="17" t="s">
        <v>61</v>
      </c>
      <c r="B31" s="18">
        <v>100</v>
      </c>
      <c r="C31" s="17" t="s">
        <v>159</v>
      </c>
      <c r="D31" s="17" t="s">
        <v>165</v>
      </c>
      <c r="E31" s="17"/>
      <c r="F31" s="17">
        <v>6</v>
      </c>
    </row>
    <row r="32" spans="1:6" ht="13.5">
      <c r="A32" s="17" t="s">
        <v>62</v>
      </c>
      <c r="B32" s="18">
        <v>300</v>
      </c>
      <c r="C32" s="17" t="s">
        <v>159</v>
      </c>
      <c r="D32" s="17" t="s">
        <v>161</v>
      </c>
      <c r="E32" s="17" t="s">
        <v>166</v>
      </c>
      <c r="F32" s="17">
        <v>1</v>
      </c>
    </row>
    <row r="33" spans="1:6" ht="13.5">
      <c r="A33" s="17" t="s">
        <v>63</v>
      </c>
      <c r="B33" s="18">
        <v>500</v>
      </c>
      <c r="C33" s="17" t="s">
        <v>159</v>
      </c>
      <c r="D33" s="17" t="s">
        <v>161</v>
      </c>
      <c r="E33" s="17" t="s">
        <v>166</v>
      </c>
      <c r="F33" s="17">
        <v>2</v>
      </c>
    </row>
    <row r="34" spans="1:6" ht="13.5">
      <c r="A34" s="17" t="s">
        <v>64</v>
      </c>
      <c r="B34" s="18">
        <v>700</v>
      </c>
      <c r="C34" s="17" t="s">
        <v>159</v>
      </c>
      <c r="D34" s="17" t="s">
        <v>161</v>
      </c>
      <c r="E34" s="17" t="s">
        <v>166</v>
      </c>
      <c r="F34" s="17">
        <v>3</v>
      </c>
    </row>
    <row r="35" spans="1:6" ht="13.5">
      <c r="A35" s="17" t="s">
        <v>65</v>
      </c>
      <c r="B35" s="18">
        <v>900</v>
      </c>
      <c r="C35" s="17" t="s">
        <v>159</v>
      </c>
      <c r="D35" s="17" t="s">
        <v>161</v>
      </c>
      <c r="E35" s="17" t="s">
        <v>166</v>
      </c>
      <c r="F35" s="17">
        <v>4</v>
      </c>
    </row>
    <row r="36" spans="1:6" ht="13.5">
      <c r="A36" s="17" t="s">
        <v>66</v>
      </c>
      <c r="B36" s="18">
        <v>1100</v>
      </c>
      <c r="C36" s="17" t="s">
        <v>159</v>
      </c>
      <c r="D36" s="17" t="s">
        <v>161</v>
      </c>
      <c r="E36" s="17" t="s">
        <v>166</v>
      </c>
      <c r="F36" s="17">
        <v>5</v>
      </c>
    </row>
    <row r="37" spans="1:6" ht="13.5">
      <c r="A37" s="17" t="s">
        <v>67</v>
      </c>
      <c r="B37" s="18" t="s">
        <v>37</v>
      </c>
      <c r="C37" s="17" t="s">
        <v>159</v>
      </c>
      <c r="D37" s="17" t="s">
        <v>161</v>
      </c>
      <c r="E37" s="17" t="s">
        <v>166</v>
      </c>
      <c r="F37" s="17">
        <v>6</v>
      </c>
    </row>
    <row r="38" spans="1:6" ht="13.5">
      <c r="A38" s="17" t="s">
        <v>68</v>
      </c>
      <c r="B38" s="18">
        <v>300</v>
      </c>
      <c r="C38" s="17" t="s">
        <v>159</v>
      </c>
      <c r="D38" s="17" t="s">
        <v>162</v>
      </c>
      <c r="E38" s="17" t="s">
        <v>166</v>
      </c>
      <c r="F38" s="17">
        <v>1</v>
      </c>
    </row>
    <row r="39" spans="1:6" ht="13.5">
      <c r="A39" s="17" t="s">
        <v>69</v>
      </c>
      <c r="B39" s="18">
        <v>500</v>
      </c>
      <c r="C39" s="17" t="s">
        <v>159</v>
      </c>
      <c r="D39" s="17" t="s">
        <v>162</v>
      </c>
      <c r="E39" s="17" t="s">
        <v>166</v>
      </c>
      <c r="F39" s="17">
        <v>2</v>
      </c>
    </row>
    <row r="40" spans="1:6" ht="13.5">
      <c r="A40" s="17" t="s">
        <v>70</v>
      </c>
      <c r="B40" s="18">
        <v>700</v>
      </c>
      <c r="C40" s="17" t="s">
        <v>159</v>
      </c>
      <c r="D40" s="17" t="s">
        <v>162</v>
      </c>
      <c r="E40" s="17" t="s">
        <v>166</v>
      </c>
      <c r="F40" s="17">
        <v>3</v>
      </c>
    </row>
    <row r="41" spans="1:6" ht="13.5">
      <c r="A41" s="17" t="s">
        <v>71</v>
      </c>
      <c r="B41" s="18">
        <v>900</v>
      </c>
      <c r="C41" s="17" t="s">
        <v>159</v>
      </c>
      <c r="D41" s="17" t="s">
        <v>162</v>
      </c>
      <c r="E41" s="17" t="s">
        <v>166</v>
      </c>
      <c r="F41" s="17">
        <v>4</v>
      </c>
    </row>
    <row r="42" spans="1:6" ht="13.5">
      <c r="A42" s="17" t="s">
        <v>72</v>
      </c>
      <c r="B42" s="18">
        <v>1100</v>
      </c>
      <c r="C42" s="17" t="s">
        <v>159</v>
      </c>
      <c r="D42" s="17" t="s">
        <v>162</v>
      </c>
      <c r="E42" s="17" t="s">
        <v>166</v>
      </c>
      <c r="F42" s="17">
        <v>5</v>
      </c>
    </row>
    <row r="43" spans="1:6" ht="13.5">
      <c r="A43" s="17" t="s">
        <v>73</v>
      </c>
      <c r="B43" s="18">
        <v>1250</v>
      </c>
      <c r="C43" s="17" t="s">
        <v>159</v>
      </c>
      <c r="D43" s="17" t="s">
        <v>162</v>
      </c>
      <c r="E43" s="17" t="s">
        <v>166</v>
      </c>
      <c r="F43" s="17">
        <v>6</v>
      </c>
    </row>
    <row r="44" spans="1:6" ht="13.5">
      <c r="A44" s="17" t="s">
        <v>74</v>
      </c>
      <c r="B44" s="18">
        <v>300</v>
      </c>
      <c r="C44" s="17" t="s">
        <v>159</v>
      </c>
      <c r="D44" s="17" t="s">
        <v>163</v>
      </c>
      <c r="E44" s="17" t="s">
        <v>166</v>
      </c>
      <c r="F44" s="17">
        <v>1</v>
      </c>
    </row>
    <row r="45" spans="1:6" ht="13.5">
      <c r="A45" s="17" t="s">
        <v>75</v>
      </c>
      <c r="B45" s="18">
        <v>500</v>
      </c>
      <c r="C45" s="17" t="s">
        <v>159</v>
      </c>
      <c r="D45" s="17" t="s">
        <v>163</v>
      </c>
      <c r="E45" s="17" t="s">
        <v>166</v>
      </c>
      <c r="F45" s="17">
        <v>2</v>
      </c>
    </row>
    <row r="46" spans="1:6" ht="13.5">
      <c r="A46" s="17" t="s">
        <v>76</v>
      </c>
      <c r="B46" s="18">
        <v>700</v>
      </c>
      <c r="C46" s="17" t="s">
        <v>159</v>
      </c>
      <c r="D46" s="17" t="s">
        <v>163</v>
      </c>
      <c r="E46" s="17" t="s">
        <v>166</v>
      </c>
      <c r="F46" s="17">
        <v>3</v>
      </c>
    </row>
    <row r="47" spans="1:6" ht="13.5">
      <c r="A47" s="17" t="s">
        <v>77</v>
      </c>
      <c r="B47" s="18">
        <v>900</v>
      </c>
      <c r="C47" s="17" t="s">
        <v>159</v>
      </c>
      <c r="D47" s="17" t="s">
        <v>163</v>
      </c>
      <c r="E47" s="17" t="s">
        <v>166</v>
      </c>
      <c r="F47" s="17">
        <v>4</v>
      </c>
    </row>
    <row r="48" spans="1:6" ht="13.5">
      <c r="A48" s="17" t="s">
        <v>78</v>
      </c>
      <c r="B48" s="18">
        <v>1100</v>
      </c>
      <c r="C48" s="17" t="s">
        <v>159</v>
      </c>
      <c r="D48" s="17" t="s">
        <v>163</v>
      </c>
      <c r="E48" s="17" t="s">
        <v>166</v>
      </c>
      <c r="F48" s="17">
        <v>5</v>
      </c>
    </row>
    <row r="49" spans="1:6" ht="13.5">
      <c r="A49" s="17" t="s">
        <v>79</v>
      </c>
      <c r="B49" s="18" t="s">
        <v>37</v>
      </c>
      <c r="C49" s="17" t="s">
        <v>159</v>
      </c>
      <c r="D49" s="17" t="s">
        <v>163</v>
      </c>
      <c r="E49" s="17" t="s">
        <v>166</v>
      </c>
      <c r="F49" s="17">
        <v>6</v>
      </c>
    </row>
    <row r="50" spans="1:6" ht="13.5">
      <c r="A50" s="17" t="s">
        <v>80</v>
      </c>
      <c r="B50" s="18">
        <v>300</v>
      </c>
      <c r="C50" s="17" t="s">
        <v>159</v>
      </c>
      <c r="D50" s="17" t="s">
        <v>164</v>
      </c>
      <c r="E50" s="17" t="s">
        <v>166</v>
      </c>
      <c r="F50" s="17">
        <v>1</v>
      </c>
    </row>
    <row r="51" spans="1:6" ht="13.5">
      <c r="A51" s="17" t="s">
        <v>81</v>
      </c>
      <c r="B51" s="18">
        <v>500</v>
      </c>
      <c r="C51" s="17" t="s">
        <v>159</v>
      </c>
      <c r="D51" s="17" t="s">
        <v>164</v>
      </c>
      <c r="E51" s="17" t="s">
        <v>166</v>
      </c>
      <c r="F51" s="17">
        <v>2</v>
      </c>
    </row>
    <row r="52" spans="1:6" ht="13.5">
      <c r="A52" s="17" t="s">
        <v>82</v>
      </c>
      <c r="B52" s="18">
        <v>700</v>
      </c>
      <c r="C52" s="17" t="s">
        <v>159</v>
      </c>
      <c r="D52" s="17" t="s">
        <v>164</v>
      </c>
      <c r="E52" s="17" t="s">
        <v>166</v>
      </c>
      <c r="F52" s="17">
        <v>3</v>
      </c>
    </row>
    <row r="53" spans="1:6" ht="13.5">
      <c r="A53" s="17" t="s">
        <v>83</v>
      </c>
      <c r="B53" s="18">
        <v>900</v>
      </c>
      <c r="C53" s="17" t="s">
        <v>159</v>
      </c>
      <c r="D53" s="17" t="s">
        <v>164</v>
      </c>
      <c r="E53" s="17" t="s">
        <v>166</v>
      </c>
      <c r="F53" s="17">
        <v>4</v>
      </c>
    </row>
    <row r="54" spans="1:6" ht="13.5">
      <c r="A54" s="17" t="s">
        <v>84</v>
      </c>
      <c r="B54" s="18">
        <v>1100</v>
      </c>
      <c r="C54" s="17" t="s">
        <v>159</v>
      </c>
      <c r="D54" s="17" t="s">
        <v>164</v>
      </c>
      <c r="E54" s="17" t="s">
        <v>166</v>
      </c>
      <c r="F54" s="17">
        <v>5</v>
      </c>
    </row>
    <row r="55" spans="1:6" ht="13.5">
      <c r="A55" s="17" t="s">
        <v>85</v>
      </c>
      <c r="B55" s="18" t="s">
        <v>37</v>
      </c>
      <c r="C55" s="17" t="s">
        <v>159</v>
      </c>
      <c r="D55" s="17" t="s">
        <v>164</v>
      </c>
      <c r="E55" s="17" t="s">
        <v>166</v>
      </c>
      <c r="F55" s="17">
        <v>6</v>
      </c>
    </row>
    <row r="56" spans="1:6" ht="13.5">
      <c r="A56" s="17" t="s">
        <v>86</v>
      </c>
      <c r="B56" s="18">
        <v>40</v>
      </c>
      <c r="C56" s="17" t="s">
        <v>159</v>
      </c>
      <c r="D56" s="17" t="s">
        <v>165</v>
      </c>
      <c r="E56" s="17" t="s">
        <v>166</v>
      </c>
      <c r="F56" s="17">
        <v>1</v>
      </c>
    </row>
    <row r="57" spans="1:6" ht="13.5">
      <c r="A57" s="17" t="s">
        <v>87</v>
      </c>
      <c r="B57" s="18">
        <v>40</v>
      </c>
      <c r="C57" s="17" t="s">
        <v>159</v>
      </c>
      <c r="D57" s="17" t="s">
        <v>165</v>
      </c>
      <c r="E57" s="17" t="s">
        <v>166</v>
      </c>
      <c r="F57" s="17">
        <v>2</v>
      </c>
    </row>
    <row r="58" spans="1:6" ht="13.5">
      <c r="A58" s="17" t="s">
        <v>88</v>
      </c>
      <c r="B58" s="18">
        <v>40</v>
      </c>
      <c r="C58" s="17" t="s">
        <v>159</v>
      </c>
      <c r="D58" s="17" t="s">
        <v>165</v>
      </c>
      <c r="E58" s="17" t="s">
        <v>166</v>
      </c>
      <c r="F58" s="17">
        <v>3</v>
      </c>
    </row>
    <row r="59" spans="1:6" ht="13.5">
      <c r="A59" s="17" t="s">
        <v>89</v>
      </c>
      <c r="B59" s="18">
        <v>40</v>
      </c>
      <c r="C59" s="17" t="s">
        <v>159</v>
      </c>
      <c r="D59" s="17" t="s">
        <v>165</v>
      </c>
      <c r="E59" s="17" t="s">
        <v>166</v>
      </c>
      <c r="F59" s="17">
        <v>4</v>
      </c>
    </row>
    <row r="60" spans="1:6" ht="13.5">
      <c r="A60" s="17" t="s">
        <v>90</v>
      </c>
      <c r="B60" s="18">
        <v>40</v>
      </c>
      <c r="C60" s="17" t="s">
        <v>159</v>
      </c>
      <c r="D60" s="17" t="s">
        <v>165</v>
      </c>
      <c r="E60" s="17" t="s">
        <v>166</v>
      </c>
      <c r="F60" s="17">
        <v>5</v>
      </c>
    </row>
    <row r="61" spans="1:6" ht="13.5">
      <c r="A61" s="17" t="s">
        <v>91</v>
      </c>
      <c r="B61" s="18">
        <v>40</v>
      </c>
      <c r="C61" s="17" t="s">
        <v>159</v>
      </c>
      <c r="D61" s="17" t="s">
        <v>165</v>
      </c>
      <c r="E61" s="17" t="s">
        <v>166</v>
      </c>
      <c r="F61" s="17">
        <v>6</v>
      </c>
    </row>
    <row r="62" spans="1:6" ht="13.5">
      <c r="A62" s="17" t="s">
        <v>92</v>
      </c>
      <c r="B62" s="17">
        <v>550</v>
      </c>
      <c r="C62" s="17" t="s">
        <v>160</v>
      </c>
      <c r="D62" s="17" t="s">
        <v>161</v>
      </c>
      <c r="E62" s="17"/>
      <c r="F62" s="17">
        <v>1</v>
      </c>
    </row>
    <row r="63" spans="1:6" ht="13.5">
      <c r="A63" s="17" t="s">
        <v>93</v>
      </c>
      <c r="B63" s="17">
        <v>1000</v>
      </c>
      <c r="C63" s="17" t="s">
        <v>160</v>
      </c>
      <c r="D63" s="17" t="s">
        <v>161</v>
      </c>
      <c r="E63" s="17"/>
      <c r="F63" s="17">
        <v>2</v>
      </c>
    </row>
    <row r="64" spans="1:6" ht="13.5">
      <c r="A64" s="17" t="s">
        <v>94</v>
      </c>
      <c r="B64" s="17">
        <v>1500</v>
      </c>
      <c r="C64" s="17" t="s">
        <v>160</v>
      </c>
      <c r="D64" s="17" t="s">
        <v>161</v>
      </c>
      <c r="E64" s="17"/>
      <c r="F64" s="17">
        <v>3</v>
      </c>
    </row>
    <row r="65" spans="1:6" ht="13.5">
      <c r="A65" s="17" t="s">
        <v>95</v>
      </c>
      <c r="B65" s="17">
        <v>1900</v>
      </c>
      <c r="C65" s="17" t="s">
        <v>160</v>
      </c>
      <c r="D65" s="17" t="s">
        <v>161</v>
      </c>
      <c r="E65" s="17"/>
      <c r="F65" s="17">
        <v>4</v>
      </c>
    </row>
    <row r="66" spans="1:6" ht="13.5">
      <c r="A66" s="17" t="s">
        <v>96</v>
      </c>
      <c r="B66" s="17">
        <v>2300</v>
      </c>
      <c r="C66" s="17" t="s">
        <v>160</v>
      </c>
      <c r="D66" s="17" t="s">
        <v>161</v>
      </c>
      <c r="E66" s="17"/>
      <c r="F66" s="17">
        <v>5</v>
      </c>
    </row>
    <row r="67" spans="1:6" ht="13.5">
      <c r="A67" s="17" t="s">
        <v>97</v>
      </c>
      <c r="B67" s="17" t="s">
        <v>37</v>
      </c>
      <c r="C67" s="17" t="s">
        <v>160</v>
      </c>
      <c r="D67" s="17" t="s">
        <v>161</v>
      </c>
      <c r="E67" s="17"/>
      <c r="F67" s="17">
        <v>6</v>
      </c>
    </row>
    <row r="68" spans="1:6" ht="13.5">
      <c r="A68" s="17" t="s">
        <v>98</v>
      </c>
      <c r="B68" s="17">
        <v>750</v>
      </c>
      <c r="C68" s="17" t="s">
        <v>160</v>
      </c>
      <c r="D68" s="17" t="s">
        <v>162</v>
      </c>
      <c r="E68" s="17"/>
      <c r="F68" s="17">
        <v>1</v>
      </c>
    </row>
    <row r="69" spans="1:6" ht="13.5">
      <c r="A69" s="17" t="s">
        <v>99</v>
      </c>
      <c r="B69" s="17">
        <v>1300</v>
      </c>
      <c r="C69" s="17" t="s">
        <v>160</v>
      </c>
      <c r="D69" s="17" t="s">
        <v>162</v>
      </c>
      <c r="E69" s="17"/>
      <c r="F69" s="17">
        <v>2</v>
      </c>
    </row>
    <row r="70" spans="1:6" ht="13.5">
      <c r="A70" s="17" t="s">
        <v>100</v>
      </c>
      <c r="B70" s="17">
        <v>1900</v>
      </c>
      <c r="C70" s="17" t="s">
        <v>160</v>
      </c>
      <c r="D70" s="17" t="s">
        <v>162</v>
      </c>
      <c r="E70" s="17"/>
      <c r="F70" s="17">
        <v>3</v>
      </c>
    </row>
    <row r="71" spans="1:6" ht="13.5">
      <c r="A71" s="17" t="s">
        <v>101</v>
      </c>
      <c r="B71" s="17">
        <v>2450</v>
      </c>
      <c r="C71" s="17" t="s">
        <v>160</v>
      </c>
      <c r="D71" s="17" t="s">
        <v>162</v>
      </c>
      <c r="E71" s="17"/>
      <c r="F71" s="17">
        <v>4</v>
      </c>
    </row>
    <row r="72" spans="1:6" ht="13.5">
      <c r="A72" s="17" t="s">
        <v>102</v>
      </c>
      <c r="B72" s="17">
        <v>2950</v>
      </c>
      <c r="C72" s="17" t="s">
        <v>160</v>
      </c>
      <c r="D72" s="17" t="s">
        <v>162</v>
      </c>
      <c r="E72" s="17"/>
      <c r="F72" s="17">
        <v>5</v>
      </c>
    </row>
    <row r="73" spans="1:6" ht="13.5">
      <c r="A73" s="17" t="s">
        <v>103</v>
      </c>
      <c r="B73" s="17">
        <v>3400</v>
      </c>
      <c r="C73" s="17" t="s">
        <v>160</v>
      </c>
      <c r="D73" s="17" t="s">
        <v>162</v>
      </c>
      <c r="E73" s="17"/>
      <c r="F73" s="17">
        <v>6</v>
      </c>
    </row>
    <row r="74" spans="1:6" ht="13.5">
      <c r="A74" s="17" t="s">
        <v>104</v>
      </c>
      <c r="B74" s="17">
        <v>100</v>
      </c>
      <c r="C74" s="17" t="s">
        <v>160</v>
      </c>
      <c r="D74" s="17" t="s">
        <v>163</v>
      </c>
      <c r="E74" s="17"/>
      <c r="F74" s="17">
        <v>1</v>
      </c>
    </row>
    <row r="75" spans="1:6" ht="13.5">
      <c r="A75" s="17" t="s">
        <v>105</v>
      </c>
      <c r="B75" s="17">
        <v>200</v>
      </c>
      <c r="C75" s="17" t="s">
        <v>160</v>
      </c>
      <c r="D75" s="17" t="s">
        <v>163</v>
      </c>
      <c r="E75" s="17"/>
      <c r="F75" s="17">
        <v>2</v>
      </c>
    </row>
    <row r="76" spans="1:6" ht="13.5">
      <c r="A76" s="17" t="s">
        <v>106</v>
      </c>
      <c r="B76" s="17">
        <v>250</v>
      </c>
      <c r="C76" s="17" t="s">
        <v>160</v>
      </c>
      <c r="D76" s="17" t="s">
        <v>163</v>
      </c>
      <c r="E76" s="17"/>
      <c r="F76" s="17">
        <v>3</v>
      </c>
    </row>
    <row r="77" spans="1:6" ht="13.5">
      <c r="A77" s="17" t="s">
        <v>107</v>
      </c>
      <c r="B77" s="17">
        <v>350</v>
      </c>
      <c r="C77" s="17" t="s">
        <v>160</v>
      </c>
      <c r="D77" s="17" t="s">
        <v>163</v>
      </c>
      <c r="E77" s="17"/>
      <c r="F77" s="17">
        <v>4</v>
      </c>
    </row>
    <row r="78" spans="1:6" ht="13.5">
      <c r="A78" s="17" t="s">
        <v>108</v>
      </c>
      <c r="B78" s="17">
        <v>450</v>
      </c>
      <c r="C78" s="17" t="s">
        <v>160</v>
      </c>
      <c r="D78" s="17" t="s">
        <v>163</v>
      </c>
      <c r="E78" s="17"/>
      <c r="F78" s="17">
        <v>5</v>
      </c>
    </row>
    <row r="79" spans="1:6" ht="13.5">
      <c r="A79" s="17" t="s">
        <v>109</v>
      </c>
      <c r="B79" s="17" t="s">
        <v>37</v>
      </c>
      <c r="C79" s="17" t="s">
        <v>160</v>
      </c>
      <c r="D79" s="17" t="s">
        <v>163</v>
      </c>
      <c r="E79" s="17"/>
      <c r="F79" s="17">
        <v>6</v>
      </c>
    </row>
    <row r="80" spans="1:6" ht="13.5">
      <c r="A80" s="17" t="s">
        <v>110</v>
      </c>
      <c r="B80" s="17">
        <v>150</v>
      </c>
      <c r="C80" s="17" t="s">
        <v>160</v>
      </c>
      <c r="D80" s="17" t="s">
        <v>164</v>
      </c>
      <c r="E80" s="17"/>
      <c r="F80" s="17">
        <v>1</v>
      </c>
    </row>
    <row r="81" spans="1:6" ht="13.5">
      <c r="A81" s="17" t="s">
        <v>111</v>
      </c>
      <c r="B81" s="17">
        <v>300</v>
      </c>
      <c r="C81" s="17" t="s">
        <v>160</v>
      </c>
      <c r="D81" s="17" t="s">
        <v>164</v>
      </c>
      <c r="E81" s="17"/>
      <c r="F81" s="17">
        <v>2</v>
      </c>
    </row>
    <row r="82" spans="1:6" ht="13.5">
      <c r="A82" s="17" t="s">
        <v>112</v>
      </c>
      <c r="B82" s="17">
        <v>400</v>
      </c>
      <c r="C82" s="17" t="s">
        <v>160</v>
      </c>
      <c r="D82" s="17" t="s">
        <v>164</v>
      </c>
      <c r="E82" s="17"/>
      <c r="F82" s="17">
        <v>3</v>
      </c>
    </row>
    <row r="83" spans="1:6" ht="13.5">
      <c r="A83" s="17" t="s">
        <v>113</v>
      </c>
      <c r="B83" s="17">
        <v>500</v>
      </c>
      <c r="C83" s="17" t="s">
        <v>160</v>
      </c>
      <c r="D83" s="17" t="s">
        <v>164</v>
      </c>
      <c r="E83" s="17"/>
      <c r="F83" s="17">
        <v>4</v>
      </c>
    </row>
    <row r="84" spans="1:6" ht="13.5">
      <c r="A84" s="17" t="s">
        <v>114</v>
      </c>
      <c r="B84" s="17">
        <v>600</v>
      </c>
      <c r="C84" s="17" t="s">
        <v>160</v>
      </c>
      <c r="D84" s="17" t="s">
        <v>164</v>
      </c>
      <c r="E84" s="17"/>
      <c r="F84" s="17">
        <v>5</v>
      </c>
    </row>
    <row r="85" spans="1:6" ht="13.5">
      <c r="A85" s="17" t="s">
        <v>115</v>
      </c>
      <c r="B85" s="17" t="s">
        <v>37</v>
      </c>
      <c r="C85" s="17" t="s">
        <v>160</v>
      </c>
      <c r="D85" s="17" t="s">
        <v>164</v>
      </c>
      <c r="E85" s="17"/>
      <c r="F85" s="17">
        <v>6</v>
      </c>
    </row>
    <row r="86" spans="1:6" ht="13.5">
      <c r="A86" s="17" t="s">
        <v>116</v>
      </c>
      <c r="B86" s="17">
        <v>100</v>
      </c>
      <c r="C86" s="17" t="s">
        <v>160</v>
      </c>
      <c r="D86" s="17" t="s">
        <v>165</v>
      </c>
      <c r="E86" s="17"/>
      <c r="F86" s="17">
        <v>1</v>
      </c>
    </row>
    <row r="87" spans="1:6" ht="13.5">
      <c r="A87" s="17" t="s">
        <v>117</v>
      </c>
      <c r="B87" s="17">
        <v>100</v>
      </c>
      <c r="C87" s="17" t="s">
        <v>160</v>
      </c>
      <c r="D87" s="17" t="s">
        <v>165</v>
      </c>
      <c r="E87" s="17"/>
      <c r="F87" s="17">
        <v>2</v>
      </c>
    </row>
    <row r="88" spans="1:6" ht="13.5">
      <c r="A88" s="17" t="s">
        <v>118</v>
      </c>
      <c r="B88" s="17">
        <v>100</v>
      </c>
      <c r="C88" s="17" t="s">
        <v>160</v>
      </c>
      <c r="D88" s="17" t="s">
        <v>165</v>
      </c>
      <c r="E88" s="17"/>
      <c r="F88" s="17">
        <v>3</v>
      </c>
    </row>
    <row r="89" spans="1:6" ht="13.5">
      <c r="A89" s="17" t="s">
        <v>119</v>
      </c>
      <c r="B89" s="17">
        <v>100</v>
      </c>
      <c r="C89" s="17" t="s">
        <v>160</v>
      </c>
      <c r="D89" s="17" t="s">
        <v>165</v>
      </c>
      <c r="E89" s="17"/>
      <c r="F89" s="17">
        <v>4</v>
      </c>
    </row>
    <row r="90" spans="1:6" ht="13.5">
      <c r="A90" s="17" t="s">
        <v>120</v>
      </c>
      <c r="B90" s="17">
        <v>100</v>
      </c>
      <c r="C90" s="17" t="s">
        <v>160</v>
      </c>
      <c r="D90" s="17" t="s">
        <v>165</v>
      </c>
      <c r="E90" s="17"/>
      <c r="F90" s="17">
        <v>5</v>
      </c>
    </row>
    <row r="91" spans="1:6" ht="13.5">
      <c r="A91" s="17" t="s">
        <v>121</v>
      </c>
      <c r="B91" s="17">
        <v>100</v>
      </c>
      <c r="C91" s="17" t="s">
        <v>160</v>
      </c>
      <c r="D91" s="17" t="s">
        <v>165</v>
      </c>
      <c r="E91" s="17"/>
      <c r="F91" s="17">
        <v>6</v>
      </c>
    </row>
    <row r="92" spans="1:6" ht="13.5">
      <c r="A92" s="17" t="s">
        <v>122</v>
      </c>
      <c r="B92" s="17">
        <v>200</v>
      </c>
      <c r="C92" s="17" t="s">
        <v>160</v>
      </c>
      <c r="D92" s="17" t="s">
        <v>161</v>
      </c>
      <c r="E92" s="17" t="s">
        <v>166</v>
      </c>
      <c r="F92" s="17">
        <v>1</v>
      </c>
    </row>
    <row r="93" spans="1:6" ht="13.5">
      <c r="A93" s="17" t="s">
        <v>123</v>
      </c>
      <c r="B93" s="17">
        <v>350</v>
      </c>
      <c r="C93" s="17" t="s">
        <v>160</v>
      </c>
      <c r="D93" s="17" t="s">
        <v>161</v>
      </c>
      <c r="E93" s="17" t="s">
        <v>166</v>
      </c>
      <c r="F93" s="17">
        <v>2</v>
      </c>
    </row>
    <row r="94" spans="1:6" ht="13.5">
      <c r="A94" s="17" t="s">
        <v>124</v>
      </c>
      <c r="B94" s="17">
        <v>500</v>
      </c>
      <c r="C94" s="17" t="s">
        <v>160</v>
      </c>
      <c r="D94" s="17" t="s">
        <v>161</v>
      </c>
      <c r="E94" s="17" t="s">
        <v>166</v>
      </c>
      <c r="F94" s="17">
        <v>3</v>
      </c>
    </row>
    <row r="95" spans="1:6" ht="13.5">
      <c r="A95" s="17" t="s">
        <v>125</v>
      </c>
      <c r="B95" s="17">
        <v>650</v>
      </c>
      <c r="C95" s="17" t="s">
        <v>160</v>
      </c>
      <c r="D95" s="17" t="s">
        <v>161</v>
      </c>
      <c r="E95" s="17" t="s">
        <v>166</v>
      </c>
      <c r="F95" s="17">
        <v>4</v>
      </c>
    </row>
    <row r="96" spans="1:6" ht="13.5">
      <c r="A96" s="17" t="s">
        <v>126</v>
      </c>
      <c r="B96" s="17">
        <v>800</v>
      </c>
      <c r="C96" s="17" t="s">
        <v>160</v>
      </c>
      <c r="D96" s="17" t="s">
        <v>161</v>
      </c>
      <c r="E96" s="17" t="s">
        <v>166</v>
      </c>
      <c r="F96" s="17">
        <v>5</v>
      </c>
    </row>
    <row r="97" spans="1:6" ht="13.5">
      <c r="A97" s="17" t="s">
        <v>127</v>
      </c>
      <c r="B97" s="17" t="s">
        <v>37</v>
      </c>
      <c r="C97" s="17" t="s">
        <v>160</v>
      </c>
      <c r="D97" s="17" t="s">
        <v>161</v>
      </c>
      <c r="E97" s="17" t="s">
        <v>166</v>
      </c>
      <c r="F97" s="17">
        <v>6</v>
      </c>
    </row>
    <row r="98" spans="1:6" ht="13.5">
      <c r="A98" s="17" t="s">
        <v>128</v>
      </c>
      <c r="B98" s="17">
        <v>200</v>
      </c>
      <c r="C98" s="17" t="s">
        <v>160</v>
      </c>
      <c r="D98" s="17" t="s">
        <v>162</v>
      </c>
      <c r="E98" s="17" t="s">
        <v>166</v>
      </c>
      <c r="F98" s="17">
        <v>1</v>
      </c>
    </row>
    <row r="99" spans="1:6" ht="13.5">
      <c r="A99" s="17" t="s">
        <v>129</v>
      </c>
      <c r="B99" s="17">
        <v>350</v>
      </c>
      <c r="C99" s="17" t="s">
        <v>160</v>
      </c>
      <c r="D99" s="17" t="s">
        <v>162</v>
      </c>
      <c r="E99" s="17" t="s">
        <v>166</v>
      </c>
      <c r="F99" s="17">
        <v>2</v>
      </c>
    </row>
    <row r="100" spans="1:6" ht="13.5">
      <c r="A100" s="17" t="s">
        <v>130</v>
      </c>
      <c r="B100" s="17">
        <v>500</v>
      </c>
      <c r="C100" s="17" t="s">
        <v>160</v>
      </c>
      <c r="D100" s="17" t="s">
        <v>162</v>
      </c>
      <c r="E100" s="17" t="s">
        <v>166</v>
      </c>
      <c r="F100" s="17">
        <v>3</v>
      </c>
    </row>
    <row r="101" spans="1:6" ht="13.5">
      <c r="A101" s="17" t="s">
        <v>131</v>
      </c>
      <c r="B101" s="17">
        <v>650</v>
      </c>
      <c r="C101" s="17" t="s">
        <v>160</v>
      </c>
      <c r="D101" s="17" t="s">
        <v>162</v>
      </c>
      <c r="E101" s="17" t="s">
        <v>166</v>
      </c>
      <c r="F101" s="17">
        <v>4</v>
      </c>
    </row>
    <row r="102" spans="1:6" ht="13.5">
      <c r="A102" s="17" t="s">
        <v>132</v>
      </c>
      <c r="B102" s="17">
        <v>800</v>
      </c>
      <c r="C102" s="17" t="s">
        <v>160</v>
      </c>
      <c r="D102" s="17" t="s">
        <v>162</v>
      </c>
      <c r="E102" s="17" t="s">
        <v>166</v>
      </c>
      <c r="F102" s="17">
        <v>5</v>
      </c>
    </row>
    <row r="103" spans="1:6" ht="13.5">
      <c r="A103" s="17" t="s">
        <v>133</v>
      </c>
      <c r="B103" s="17">
        <v>900</v>
      </c>
      <c r="C103" s="17" t="s">
        <v>160</v>
      </c>
      <c r="D103" s="17" t="s">
        <v>162</v>
      </c>
      <c r="E103" s="17" t="s">
        <v>166</v>
      </c>
      <c r="F103" s="17">
        <v>6</v>
      </c>
    </row>
    <row r="104" spans="1:6" ht="13.5">
      <c r="A104" s="17" t="s">
        <v>134</v>
      </c>
      <c r="B104" s="17">
        <v>200</v>
      </c>
      <c r="C104" s="17" t="s">
        <v>160</v>
      </c>
      <c r="D104" s="17" t="s">
        <v>163</v>
      </c>
      <c r="E104" s="17" t="s">
        <v>166</v>
      </c>
      <c r="F104" s="17">
        <v>1</v>
      </c>
    </row>
    <row r="105" spans="1:6" ht="13.5">
      <c r="A105" s="17" t="s">
        <v>135</v>
      </c>
      <c r="B105" s="17">
        <v>350</v>
      </c>
      <c r="C105" s="17" t="s">
        <v>160</v>
      </c>
      <c r="D105" s="17" t="s">
        <v>163</v>
      </c>
      <c r="E105" s="17" t="s">
        <v>166</v>
      </c>
      <c r="F105" s="17">
        <v>2</v>
      </c>
    </row>
    <row r="106" spans="1:6" ht="13.5">
      <c r="A106" s="17" t="s">
        <v>136</v>
      </c>
      <c r="B106" s="17">
        <v>500</v>
      </c>
      <c r="C106" s="17" t="s">
        <v>160</v>
      </c>
      <c r="D106" s="17" t="s">
        <v>163</v>
      </c>
      <c r="E106" s="17" t="s">
        <v>166</v>
      </c>
      <c r="F106" s="17">
        <v>3</v>
      </c>
    </row>
    <row r="107" spans="1:6" ht="13.5">
      <c r="A107" s="17" t="s">
        <v>137</v>
      </c>
      <c r="B107" s="17">
        <v>650</v>
      </c>
      <c r="C107" s="17" t="s">
        <v>160</v>
      </c>
      <c r="D107" s="17" t="s">
        <v>163</v>
      </c>
      <c r="E107" s="17" t="s">
        <v>166</v>
      </c>
      <c r="F107" s="17">
        <v>4</v>
      </c>
    </row>
    <row r="108" spans="1:6" ht="13.5">
      <c r="A108" s="17" t="s">
        <v>138</v>
      </c>
      <c r="B108" s="17">
        <v>800</v>
      </c>
      <c r="C108" s="17" t="s">
        <v>160</v>
      </c>
      <c r="D108" s="17" t="s">
        <v>163</v>
      </c>
      <c r="E108" s="17" t="s">
        <v>166</v>
      </c>
      <c r="F108" s="17">
        <v>5</v>
      </c>
    </row>
    <row r="109" spans="1:6" ht="13.5">
      <c r="A109" s="17" t="s">
        <v>139</v>
      </c>
      <c r="B109" s="17" t="s">
        <v>37</v>
      </c>
      <c r="C109" s="17" t="s">
        <v>160</v>
      </c>
      <c r="D109" s="17" t="s">
        <v>163</v>
      </c>
      <c r="E109" s="17" t="s">
        <v>166</v>
      </c>
      <c r="F109" s="17">
        <v>6</v>
      </c>
    </row>
    <row r="110" spans="1:6" ht="13.5">
      <c r="A110" s="17" t="s">
        <v>140</v>
      </c>
      <c r="B110" s="17">
        <v>200</v>
      </c>
      <c r="C110" s="17" t="s">
        <v>160</v>
      </c>
      <c r="D110" s="17" t="s">
        <v>164</v>
      </c>
      <c r="E110" s="17" t="s">
        <v>166</v>
      </c>
      <c r="F110" s="17">
        <v>1</v>
      </c>
    </row>
    <row r="111" spans="1:6" ht="13.5">
      <c r="A111" s="17" t="s">
        <v>141</v>
      </c>
      <c r="B111" s="17">
        <v>350</v>
      </c>
      <c r="C111" s="17" t="s">
        <v>160</v>
      </c>
      <c r="D111" s="17" t="s">
        <v>164</v>
      </c>
      <c r="E111" s="17" t="s">
        <v>166</v>
      </c>
      <c r="F111" s="17">
        <v>2</v>
      </c>
    </row>
    <row r="112" spans="1:6" ht="13.5">
      <c r="A112" s="17" t="s">
        <v>142</v>
      </c>
      <c r="B112" s="17">
        <v>500</v>
      </c>
      <c r="C112" s="17" t="s">
        <v>160</v>
      </c>
      <c r="D112" s="17" t="s">
        <v>164</v>
      </c>
      <c r="E112" s="17" t="s">
        <v>166</v>
      </c>
      <c r="F112" s="17">
        <v>3</v>
      </c>
    </row>
    <row r="113" spans="1:6" ht="13.5">
      <c r="A113" s="17" t="s">
        <v>143</v>
      </c>
      <c r="B113" s="17">
        <v>650</v>
      </c>
      <c r="C113" s="17" t="s">
        <v>160</v>
      </c>
      <c r="D113" s="17" t="s">
        <v>164</v>
      </c>
      <c r="E113" s="17" t="s">
        <v>166</v>
      </c>
      <c r="F113" s="17">
        <v>4</v>
      </c>
    </row>
    <row r="114" spans="1:6" ht="13.5">
      <c r="A114" s="17" t="s">
        <v>144</v>
      </c>
      <c r="B114" s="17">
        <v>800</v>
      </c>
      <c r="C114" s="17" t="s">
        <v>160</v>
      </c>
      <c r="D114" s="17" t="s">
        <v>164</v>
      </c>
      <c r="E114" s="17" t="s">
        <v>166</v>
      </c>
      <c r="F114" s="17">
        <v>5</v>
      </c>
    </row>
    <row r="115" spans="1:6" ht="13.5">
      <c r="A115" s="17" t="s">
        <v>145</v>
      </c>
      <c r="B115" s="17" t="s">
        <v>37</v>
      </c>
      <c r="C115" s="17" t="s">
        <v>160</v>
      </c>
      <c r="D115" s="17" t="s">
        <v>164</v>
      </c>
      <c r="E115" s="17" t="s">
        <v>166</v>
      </c>
      <c r="F115" s="17">
        <v>6</v>
      </c>
    </row>
    <row r="116" spans="1:6" ht="13.5">
      <c r="A116" s="17" t="s">
        <v>146</v>
      </c>
      <c r="B116" s="17">
        <v>30</v>
      </c>
      <c r="C116" s="17" t="s">
        <v>160</v>
      </c>
      <c r="D116" s="17" t="s">
        <v>165</v>
      </c>
      <c r="E116" s="17" t="s">
        <v>166</v>
      </c>
      <c r="F116" s="17">
        <v>1</v>
      </c>
    </row>
    <row r="117" spans="1:6" ht="13.5">
      <c r="A117" s="17" t="s">
        <v>147</v>
      </c>
      <c r="B117" s="17">
        <v>30</v>
      </c>
      <c r="C117" s="17" t="s">
        <v>160</v>
      </c>
      <c r="D117" s="17" t="s">
        <v>165</v>
      </c>
      <c r="E117" s="17" t="s">
        <v>166</v>
      </c>
      <c r="F117" s="17">
        <v>2</v>
      </c>
    </row>
    <row r="118" spans="1:6" ht="13.5">
      <c r="A118" s="17" t="s">
        <v>148</v>
      </c>
      <c r="B118" s="17">
        <v>30</v>
      </c>
      <c r="C118" s="17" t="s">
        <v>160</v>
      </c>
      <c r="D118" s="17" t="s">
        <v>165</v>
      </c>
      <c r="E118" s="17" t="s">
        <v>166</v>
      </c>
      <c r="F118" s="17">
        <v>3</v>
      </c>
    </row>
    <row r="119" spans="1:6" ht="13.5">
      <c r="A119" s="17" t="s">
        <v>149</v>
      </c>
      <c r="B119" s="17">
        <v>30</v>
      </c>
      <c r="C119" s="17" t="s">
        <v>160</v>
      </c>
      <c r="D119" s="17" t="s">
        <v>165</v>
      </c>
      <c r="E119" s="17" t="s">
        <v>166</v>
      </c>
      <c r="F119" s="17">
        <v>4</v>
      </c>
    </row>
    <row r="120" spans="1:6" ht="13.5">
      <c r="A120" s="17" t="s">
        <v>150</v>
      </c>
      <c r="B120" s="17">
        <v>30</v>
      </c>
      <c r="C120" s="17" t="s">
        <v>160</v>
      </c>
      <c r="D120" s="17" t="s">
        <v>165</v>
      </c>
      <c r="E120" s="17" t="s">
        <v>166</v>
      </c>
      <c r="F120" s="17">
        <v>5</v>
      </c>
    </row>
    <row r="121" spans="1:6" ht="13.5">
      <c r="A121" s="17" t="s">
        <v>151</v>
      </c>
      <c r="B121" s="17">
        <v>30</v>
      </c>
      <c r="C121" s="17" t="s">
        <v>160</v>
      </c>
      <c r="D121" s="17" t="s">
        <v>165</v>
      </c>
      <c r="E121" s="17" t="s">
        <v>166</v>
      </c>
      <c r="F121" s="17">
        <v>6</v>
      </c>
    </row>
  </sheetData>
  <sheetProtection/>
  <printOptions/>
  <pageMargins left="0.7086614173228347" right="0.7086614173228347" top="0.7480314960629921" bottom="0.7480314960629921" header="0.31496062992125984" footer="0.31496062992125984"/>
  <pageSetup horizontalDpi="600" verticalDpi="600" orientation="portrait" paperSize="9" scale="95" r:id="rId1"/>
  <headerFooter>
    <oddHeader>&amp;C学研災（改定前）保険料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日本国際教育支援協会</dc:creator>
  <cp:keywords/>
  <dc:description/>
  <cp:lastModifiedBy>小川 美穂</cp:lastModifiedBy>
  <cp:lastPrinted>2016-03-31T07:08:08Z</cp:lastPrinted>
  <dcterms:created xsi:type="dcterms:W3CDTF">2012-12-27T04:26:57Z</dcterms:created>
  <dcterms:modified xsi:type="dcterms:W3CDTF">2016-03-31T07:36:30Z</dcterms:modified>
  <cp:category/>
  <cp:version/>
  <cp:contentType/>
  <cp:contentStatus/>
</cp:coreProperties>
</file>