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VPC-ACC005\htdocs\foundation\doc\jees\R5\"/>
    </mc:Choice>
  </mc:AlternateContent>
  <xr:revisionPtr revIDLastSave="0" documentId="13_ncr:1_{5B53E50A-EF68-4118-B461-7344A8918117}" xr6:coauthVersionLast="47" xr6:coauthVersionMax="47" xr10:uidLastSave="{00000000-0000-0000-0000-000000000000}"/>
  <workbookProtection workbookAlgorithmName="SHA-512" workbookHashValue="QPrytLeG6HoV602mY1tIvUQSixOPLJdb1ju27XEj+07O4mCaU43U/26MVQvbcO9Ra3lTkUoxk8jEHyXqQUSaPw==" workbookSaltValue="q4frPUqxgCmHuhH67v3Jug==" workbookSpinCount="100000" lockStructure="1"/>
  <bookViews>
    <workbookView xWindow="-120" yWindow="-120" windowWidth="29040" windowHeight="15840" xr2:uid="{00000000-000D-0000-FFFF-FFFF00000000}"/>
  </bookViews>
  <sheets>
    <sheet name="J実績報告書" sheetId="6" r:id="rId1"/>
    <sheet name="記入例" sheetId="7" r:id="rId2"/>
    <sheet name="リスト用" sheetId="3" state="hidden" r:id="rId3"/>
  </sheets>
  <definedNames>
    <definedName name="_xlnm.Print_Area" localSheetId="0">J実績報告書!$A$1:$BG$84</definedName>
    <definedName name="_xlnm.Print_Area" localSheetId="1">記入例!$A$1:$BJ$84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41" i="7" l="1"/>
  <c r="AA38" i="7"/>
  <c r="V30" i="6"/>
  <c r="V30" i="7"/>
  <c r="I22" i="6" l="1"/>
  <c r="I22" i="7"/>
  <c r="BC76" i="7" l="1"/>
  <c r="AA76" i="7"/>
  <c r="BC75" i="7"/>
  <c r="AL75" i="7"/>
  <c r="AA75" i="7"/>
  <c r="BC74" i="7"/>
  <c r="AL74" i="7"/>
  <c r="AA74" i="7"/>
  <c r="BC73" i="7"/>
  <c r="AL73" i="7"/>
  <c r="AA73" i="7"/>
  <c r="BC72" i="7"/>
  <c r="AL72" i="7"/>
  <c r="AA72" i="7"/>
  <c r="BC71" i="7"/>
  <c r="AL71" i="7"/>
  <c r="AA71" i="7"/>
  <c r="BC70" i="7"/>
  <c r="AL70" i="7"/>
  <c r="AA70" i="7"/>
  <c r="BC69" i="7"/>
  <c r="AL69" i="7"/>
  <c r="AA69" i="7"/>
  <c r="BC68" i="7"/>
  <c r="AL68" i="7"/>
  <c r="AA68" i="7"/>
  <c r="BC67" i="7"/>
  <c r="AL67" i="7"/>
  <c r="AA67" i="7"/>
  <c r="BC66" i="7"/>
  <c r="AL66" i="7"/>
  <c r="AA66" i="7"/>
  <c r="BC65" i="7"/>
  <c r="AL65" i="7"/>
  <c r="AA65" i="7"/>
  <c r="BC64" i="7"/>
  <c r="AL64" i="7"/>
  <c r="AA64" i="7"/>
  <c r="BC63" i="7"/>
  <c r="AL63" i="7"/>
  <c r="AA63" i="7"/>
  <c r="BC62" i="7"/>
  <c r="AL62" i="7"/>
  <c r="AA62" i="7"/>
  <c r="BC61" i="7"/>
  <c r="AL61" i="7"/>
  <c r="AA61" i="7"/>
  <c r="BC60" i="7"/>
  <c r="AL60" i="7"/>
  <c r="AA60" i="7"/>
  <c r="BC59" i="7"/>
  <c r="AL59" i="7"/>
  <c r="AA59" i="7"/>
  <c r="BC58" i="7"/>
  <c r="AL58" i="7"/>
  <c r="AA58" i="7"/>
  <c r="BC57" i="7"/>
  <c r="AL57" i="7"/>
  <c r="AA57" i="7"/>
  <c r="BC56" i="7"/>
  <c r="AL56" i="7"/>
  <c r="AA56" i="7"/>
  <c r="BC55" i="7"/>
  <c r="AL55" i="7"/>
  <c r="AA55" i="7"/>
  <c r="BC54" i="7"/>
  <c r="AL54" i="7"/>
  <c r="AA54" i="7"/>
  <c r="BC53" i="7"/>
  <c r="AL53" i="7"/>
  <c r="AA53" i="7"/>
  <c r="BC52" i="7"/>
  <c r="AL52" i="7"/>
  <c r="AA52" i="7"/>
  <c r="BC51" i="7"/>
  <c r="AL51" i="7"/>
  <c r="AA51" i="7"/>
  <c r="BC50" i="7"/>
  <c r="AL50" i="7"/>
  <c r="AA50" i="7"/>
  <c r="BC49" i="7"/>
  <c r="AL49" i="7"/>
  <c r="AA49" i="7"/>
  <c r="BC48" i="7"/>
  <c r="AL48" i="7"/>
  <c r="AA48" i="7"/>
  <c r="BC47" i="7"/>
  <c r="AL47" i="7"/>
  <c r="AA47" i="7"/>
  <c r="BC46" i="7"/>
  <c r="AL46" i="7"/>
  <c r="AA46" i="7"/>
  <c r="BC45" i="7"/>
  <c r="AL45" i="7"/>
  <c r="AA45" i="7"/>
  <c r="BC44" i="7"/>
  <c r="AL44" i="7"/>
  <c r="AA44" i="7"/>
  <c r="BC43" i="7"/>
  <c r="AL43" i="7"/>
  <c r="AA43" i="7"/>
  <c r="BC42" i="7"/>
  <c r="AL42" i="7"/>
  <c r="AA42" i="7"/>
  <c r="AL41" i="7"/>
  <c r="AA41" i="7"/>
  <c r="BC40" i="7"/>
  <c r="AL40" i="7"/>
  <c r="AA40" i="7"/>
  <c r="BC39" i="7"/>
  <c r="AL39" i="7"/>
  <c r="AA39" i="7"/>
  <c r="BC38" i="7"/>
  <c r="AL38" i="7"/>
  <c r="BC37" i="7"/>
  <c r="AL37" i="7"/>
  <c r="AA37" i="7"/>
  <c r="BC76" i="6"/>
  <c r="AA37" i="6"/>
  <c r="AA38" i="6"/>
  <c r="BC75" i="6"/>
  <c r="BC39" i="6"/>
  <c r="BC40" i="6"/>
  <c r="BC41" i="6"/>
  <c r="BC42" i="6"/>
  <c r="BC43" i="6"/>
  <c r="BC44" i="6"/>
  <c r="BC45" i="6"/>
  <c r="BC46" i="6"/>
  <c r="BC47" i="6"/>
  <c r="BC48" i="6"/>
  <c r="BC49" i="6"/>
  <c r="BC50" i="6"/>
  <c r="BC51" i="6"/>
  <c r="BC52" i="6"/>
  <c r="BC53" i="6"/>
  <c r="BC54" i="6"/>
  <c r="BC55" i="6"/>
  <c r="BC56" i="6"/>
  <c r="BC57" i="6"/>
  <c r="BC58" i="6"/>
  <c r="BC59" i="6"/>
  <c r="BC60" i="6"/>
  <c r="BC61" i="6"/>
  <c r="BC62" i="6"/>
  <c r="BC63" i="6"/>
  <c r="BC64" i="6"/>
  <c r="BC65" i="6"/>
  <c r="BC66" i="6"/>
  <c r="BC67" i="6"/>
  <c r="BC68" i="6"/>
  <c r="BC69" i="6"/>
  <c r="BC70" i="6"/>
  <c r="BC71" i="6"/>
  <c r="BC72" i="6"/>
  <c r="BC73" i="6"/>
  <c r="BC74" i="6"/>
  <c r="BC38" i="6"/>
  <c r="BC37" i="6"/>
  <c r="AL54" i="6"/>
  <c r="AL40" i="6"/>
  <c r="AL41" i="6"/>
  <c r="AL42" i="6"/>
  <c r="AL43" i="6"/>
  <c r="AL44" i="6"/>
  <c r="AL45" i="6"/>
  <c r="AL46" i="6"/>
  <c r="AL47" i="6"/>
  <c r="AL48" i="6"/>
  <c r="AL49" i="6"/>
  <c r="AL50" i="6"/>
  <c r="AL51" i="6"/>
  <c r="AL52" i="6"/>
  <c r="AL53" i="6"/>
  <c r="AL55" i="6"/>
  <c r="AL56" i="6"/>
  <c r="AL57" i="6"/>
  <c r="AL58" i="6"/>
  <c r="AL59" i="6"/>
  <c r="AL60" i="6"/>
  <c r="AL61" i="6"/>
  <c r="AL62" i="6"/>
  <c r="AL63" i="6"/>
  <c r="AL64" i="6"/>
  <c r="AL65" i="6"/>
  <c r="AL66" i="6"/>
  <c r="AL67" i="6"/>
  <c r="AL68" i="6"/>
  <c r="AL69" i="6"/>
  <c r="AL70" i="6"/>
  <c r="AL71" i="6"/>
  <c r="AL72" i="6"/>
  <c r="AL73" i="6"/>
  <c r="AL74" i="6"/>
  <c r="AL75" i="6"/>
  <c r="AL39" i="6"/>
  <c r="AL38" i="6"/>
  <c r="AL37" i="6"/>
  <c r="AA75"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6" i="6"/>
  <c r="AW77" i="7" l="1"/>
  <c r="AW7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5" authorId="0" shapeId="0" xr:uid="{CB596E5A-3318-40A5-8168-360EF3A5FDE1}">
      <text>
        <r>
          <rPr>
            <sz val="10"/>
            <color indexed="81"/>
            <rFont val="HG丸ｺﾞｼｯｸM-PRO"/>
            <family val="3"/>
            <charset val="128"/>
          </rPr>
          <t>※実際に奨学生へ支給した金額と同じ金額になっていることを確認してください（JEESへの返金額が含まれないようにしてください）</t>
        </r>
      </text>
    </comment>
    <comment ref="AA36" authorId="0" shapeId="0" xr:uid="{1D069278-E72E-4726-9372-9FE40E61A738}">
      <text>
        <r>
          <rPr>
            <sz val="10"/>
            <color indexed="81"/>
            <rFont val="HG丸ｺﾞｼｯｸM-PRO"/>
            <family val="3"/>
            <charset val="128"/>
          </rPr>
          <t>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5" authorId="0" shapeId="0" xr:uid="{37B4A188-39FE-4A32-9A09-DF1671161E25}">
      <text>
        <r>
          <rPr>
            <sz val="10"/>
            <color indexed="81"/>
            <rFont val="HG丸ｺﾞｼｯｸM-PRO"/>
            <family val="3"/>
            <charset val="128"/>
          </rPr>
          <t>※実際に奨学生へ支給した金額と同じ金額になっていることを確認してください（JEESへの返金額が含まれないようにしてください）</t>
        </r>
      </text>
    </comment>
    <comment ref="AA36" authorId="0" shapeId="0" xr:uid="{F9FA3E16-92B7-4699-A631-9FD01551B33D}">
      <text>
        <r>
          <rPr>
            <sz val="10"/>
            <color indexed="81"/>
            <rFont val="HG丸ｺﾞｼｯｸM-PRO"/>
            <family val="3"/>
            <charset val="128"/>
          </rPr>
          <t>入力不要です</t>
        </r>
      </text>
    </comment>
  </commentList>
</comments>
</file>

<file path=xl/sharedStrings.xml><?xml version="1.0" encoding="utf-8"?>
<sst xmlns="http://schemas.openxmlformats.org/spreadsheetml/2006/main" count="894" uniqueCount="104">
  <si>
    <t>公益財団法人　日本国際教育支援協会　理事長　殿</t>
  </si>
  <si>
    <t>令和</t>
    <rPh sb="0" eb="2">
      <t>レイワ</t>
    </rPh>
    <phoneticPr fontId="2"/>
  </si>
  <si>
    <t>年</t>
    <rPh sb="0" eb="1">
      <t>ネン</t>
    </rPh>
    <phoneticPr fontId="2"/>
  </si>
  <si>
    <t>月</t>
    <rPh sb="0" eb="1">
      <t>ガツ</t>
    </rPh>
    <phoneticPr fontId="2"/>
  </si>
  <si>
    <t>奨学金名</t>
    <rPh sb="0" eb="3">
      <t>ショウガクキン</t>
    </rPh>
    <rPh sb="3" eb="4">
      <t>メイ</t>
    </rPh>
    <phoneticPr fontId="2"/>
  </si>
  <si>
    <t>～</t>
    <phoneticPr fontId="2"/>
  </si>
  <si>
    <t>【注意事項】</t>
    <rPh sb="1" eb="3">
      <t>チュウイ</t>
    </rPh>
    <rPh sb="3" eb="5">
      <t>ジコウ</t>
    </rPh>
    <phoneticPr fontId="2"/>
  </si>
  <si>
    <t>奨学生番号
(下4桁半角数字)</t>
    <rPh sb="0" eb="3">
      <t>ショウガクセイ</t>
    </rPh>
    <rPh sb="3" eb="5">
      <t>バンゴウ</t>
    </rPh>
    <rPh sb="7" eb="8">
      <t>シモ</t>
    </rPh>
    <rPh sb="9" eb="10">
      <t>ケタ</t>
    </rPh>
    <rPh sb="10" eb="12">
      <t>ハンカク</t>
    </rPh>
    <rPh sb="12" eb="14">
      <t>スウジ</t>
    </rPh>
    <phoneticPr fontId="2"/>
  </si>
  <si>
    <t>ジーズ　マイケル</t>
  </si>
  <si>
    <t>JEES奨学金</t>
    <rPh sb="4" eb="7">
      <t>ショウガクキン</t>
    </rPh>
    <phoneticPr fontId="8"/>
  </si>
  <si>
    <t>記号</t>
    <rPh sb="0" eb="2">
      <t>キゴウ</t>
    </rPh>
    <phoneticPr fontId="2"/>
  </si>
  <si>
    <t>★プルダウンをスクロールして選択してください</t>
    <rPh sb="14" eb="16">
      <t>センタク</t>
    </rPh>
    <phoneticPr fontId="8"/>
  </si>
  <si>
    <t>JEES留学生奨学金（修学）</t>
    <rPh sb="4" eb="7">
      <t>リュウガクセイ</t>
    </rPh>
    <rPh sb="7" eb="10">
      <t>ショウガクキン</t>
    </rPh>
    <rPh sb="11" eb="13">
      <t>シュウガク</t>
    </rPh>
    <phoneticPr fontId="2"/>
  </si>
  <si>
    <t>JEES</t>
    <phoneticPr fontId="2"/>
  </si>
  <si>
    <t>JEES留学生奨学金（少数受入国）</t>
    <rPh sb="4" eb="7">
      <t>リュウガクセイ</t>
    </rPh>
    <rPh sb="7" eb="10">
      <t>ショウガクキン</t>
    </rPh>
    <rPh sb="11" eb="13">
      <t>ショウスウ</t>
    </rPh>
    <rPh sb="13" eb="15">
      <t>ウケイレ</t>
    </rPh>
    <rPh sb="15" eb="16">
      <t>コク</t>
    </rPh>
    <phoneticPr fontId="2"/>
  </si>
  <si>
    <t>部署名</t>
    <rPh sb="0" eb="3">
      <t>ブショメイ</t>
    </rPh>
    <phoneticPr fontId="2"/>
  </si>
  <si>
    <t>氏名</t>
    <rPh sb="0" eb="2">
      <t>シメイ</t>
    </rPh>
    <phoneticPr fontId="2"/>
  </si>
  <si>
    <t>TEＬ</t>
    <phoneticPr fontId="2"/>
  </si>
  <si>
    <t>奨学生番号</t>
    <rPh sb="0" eb="3">
      <t>ショウガクセイ</t>
    </rPh>
    <rPh sb="3" eb="5">
      <t>バンゴウ</t>
    </rPh>
    <phoneticPr fontId="2"/>
  </si>
  <si>
    <t>奨学生番号
(アルファベット)</t>
    <phoneticPr fontId="2"/>
  </si>
  <si>
    <t>学校の事務担当者連絡先</t>
    <rPh sb="0" eb="2">
      <t>ガッコウ</t>
    </rPh>
    <rPh sb="3" eb="5">
      <t>ジム</t>
    </rPh>
    <rPh sb="5" eb="8">
      <t>タントウシャ</t>
    </rPh>
    <rPh sb="8" eb="11">
      <t>レンラクサキ</t>
    </rPh>
    <phoneticPr fontId="2"/>
  </si>
  <si>
    <t>確認用</t>
    <phoneticPr fontId="2"/>
  </si>
  <si>
    <t>奨学生番号</t>
    <phoneticPr fontId="2"/>
  </si>
  <si>
    <t>★プルダウンをスクロールして選択してください</t>
    <rPh sb="14" eb="16">
      <t>センタク</t>
    </rPh>
    <phoneticPr fontId="2"/>
  </si>
  <si>
    <t>月額奨学金</t>
    <rPh sb="0" eb="5">
      <t>ゲツガクショウガクキン</t>
    </rPh>
    <phoneticPr fontId="2"/>
  </si>
  <si>
    <t>奨学金の種類</t>
    <rPh sb="0" eb="3">
      <t>ショウガクキン</t>
    </rPh>
    <rPh sb="4" eb="6">
      <t>シュルイ</t>
    </rPh>
    <phoneticPr fontId="2"/>
  </si>
  <si>
    <t>月</t>
    <rPh sb="0" eb="1">
      <t>ツキ</t>
    </rPh>
    <phoneticPr fontId="2"/>
  </si>
  <si>
    <t>奨学金情報</t>
    <rPh sb="0" eb="5">
      <t>ショウガクキンジョウホウ</t>
    </rPh>
    <phoneticPr fontId="2"/>
  </si>
  <si>
    <t>支給形態</t>
    <rPh sb="0" eb="4">
      <t>シキュウケイタイ</t>
    </rPh>
    <phoneticPr fontId="2"/>
  </si>
  <si>
    <t>奨学生情報</t>
    <rPh sb="0" eb="3">
      <t>ショウガクセイ</t>
    </rPh>
    <rPh sb="3" eb="5">
      <t>ジョウホウ</t>
    </rPh>
    <phoneticPr fontId="2"/>
  </si>
  <si>
    <t>文書番号</t>
    <rPh sb="0" eb="4">
      <t>ブンショバンゴウ</t>
    </rPh>
    <phoneticPr fontId="2"/>
  </si>
  <si>
    <t>学校名</t>
    <rPh sb="0" eb="3">
      <t>ガッコウメイ</t>
    </rPh>
    <phoneticPr fontId="2"/>
  </si>
  <si>
    <t>学長名</t>
    <rPh sb="0" eb="3">
      <t>ガクチョウメイ</t>
    </rPh>
    <phoneticPr fontId="2"/>
  </si>
  <si>
    <t>令和</t>
    <rPh sb="0" eb="2">
      <t>レイワ</t>
    </rPh>
    <phoneticPr fontId="2"/>
  </si>
  <si>
    <t>日</t>
    <rPh sb="0" eb="1">
      <t>ヒ</t>
    </rPh>
    <phoneticPr fontId="2"/>
  </si>
  <si>
    <t>奨学生の氏名（カナ）</t>
    <rPh sb="0" eb="3">
      <t>ショウガクセイ</t>
    </rPh>
    <rPh sb="4" eb="6">
      <t>シメイ</t>
    </rPh>
    <phoneticPr fontId="2"/>
  </si>
  <si>
    <t>令和</t>
    <rPh sb="0" eb="2">
      <t>レイワ</t>
    </rPh>
    <phoneticPr fontId="2"/>
  </si>
  <si>
    <t>年</t>
    <rPh sb="0" eb="1">
      <t>ネン</t>
    </rPh>
    <phoneticPr fontId="2"/>
  </si>
  <si>
    <t xml:space="preserve"> </t>
    <phoneticPr fontId="2"/>
  </si>
  <si>
    <t>JEES奨学金　実績報告書</t>
    <rPh sb="4" eb="7">
      <t>ショウガクキン</t>
    </rPh>
    <rPh sb="8" eb="10">
      <t>ジッセキ</t>
    </rPh>
    <rPh sb="10" eb="13">
      <t>ホウコクショ</t>
    </rPh>
    <phoneticPr fontId="2"/>
  </si>
  <si>
    <t>　各奨学金について、以下の通り奨学金を支給しましたので報告します。</t>
    <rPh sb="1" eb="2">
      <t>カク</t>
    </rPh>
    <rPh sb="2" eb="5">
      <t>ショウガクキン</t>
    </rPh>
    <rPh sb="10" eb="12">
      <t>イカ</t>
    </rPh>
    <rPh sb="13" eb="14">
      <t>トオ</t>
    </rPh>
    <rPh sb="15" eb="18">
      <t>ショウガクキン</t>
    </rPh>
    <rPh sb="19" eb="21">
      <t>シキュウ</t>
    </rPh>
    <rPh sb="27" eb="29">
      <t>ホウコク</t>
    </rPh>
    <phoneticPr fontId="2"/>
  </si>
  <si>
    <t>　なお、各奨学生に対して奨学金を支給した期間において、各奨学生ともに、受給資格に係る異動は生じませんでした。</t>
    <rPh sb="4" eb="5">
      <t>カク</t>
    </rPh>
    <rPh sb="5" eb="8">
      <t>ショウガクセイ</t>
    </rPh>
    <rPh sb="9" eb="10">
      <t>タイ</t>
    </rPh>
    <rPh sb="12" eb="15">
      <t>ショウガクキン</t>
    </rPh>
    <rPh sb="16" eb="18">
      <t>シキュウ</t>
    </rPh>
    <rPh sb="20" eb="22">
      <t>キカン</t>
    </rPh>
    <rPh sb="27" eb="31">
      <t>カクショウガクセイ</t>
    </rPh>
    <rPh sb="35" eb="37">
      <t>ジュキュウ</t>
    </rPh>
    <rPh sb="37" eb="39">
      <t>シカク</t>
    </rPh>
    <rPh sb="40" eb="41">
      <t>カカ</t>
    </rPh>
    <rPh sb="42" eb="44">
      <t>イドウ</t>
    </rPh>
    <rPh sb="45" eb="46">
      <t>ショウ</t>
    </rPh>
    <phoneticPr fontId="2"/>
  </si>
  <si>
    <t>返金報告欄（JEESへの返金が発生した場合には必ず記入）</t>
    <phoneticPr fontId="2"/>
  </si>
  <si>
    <t>奨学金名</t>
    <phoneticPr fontId="2"/>
  </si>
  <si>
    <t>返金対象となった期間</t>
    <rPh sb="0" eb="4">
      <t>ヘンキンタイショウ</t>
    </rPh>
    <rPh sb="8" eb="10">
      <t>キカン</t>
    </rPh>
    <phoneticPr fontId="2"/>
  </si>
  <si>
    <t>返金額</t>
    <rPh sb="0" eb="3">
      <t>ヘンキンガク</t>
    </rPh>
    <phoneticPr fontId="2"/>
  </si>
  <si>
    <t>JEESへの返金日</t>
    <phoneticPr fontId="2"/>
  </si>
  <si>
    <t>（例）</t>
    <rPh sb="1" eb="2">
      <t>レイ</t>
    </rPh>
    <phoneticPr fontId="2"/>
  </si>
  <si>
    <t>●●奨学金</t>
    <phoneticPr fontId="2"/>
  </si>
  <si>
    <t>●年●月●日</t>
    <phoneticPr fontId="2"/>
  </si>
  <si>
    <t>JEESへの返金額合計</t>
    <rPh sb="6" eb="9">
      <t>ヘンキンガク</t>
    </rPh>
    <rPh sb="9" eb="11">
      <t>ゴウケイ</t>
    </rPh>
    <phoneticPr fontId="2"/>
  </si>
  <si>
    <t>学校から奨学生への支給状況</t>
  </si>
  <si>
    <t>支給月数</t>
    <rPh sb="0" eb="2">
      <t>シキュウ</t>
    </rPh>
    <rPh sb="2" eb="4">
      <t>ツキスウ</t>
    </rPh>
    <phoneticPr fontId="2"/>
  </si>
  <si>
    <t xml:space="preserve"> </t>
    <phoneticPr fontId="8"/>
  </si>
  <si>
    <t>SHOU</t>
    <phoneticPr fontId="2"/>
  </si>
  <si>
    <t>JLPT</t>
    <phoneticPr fontId="2"/>
  </si>
  <si>
    <t>JLTCT</t>
  </si>
  <si>
    <t>ジーズ　キャサリン</t>
  </si>
  <si>
    <t>例)本来の支給期間は4月から3月までであるが、事情により6月のみ不支給となった場合は、2行に分けて（「4月～5月」と「7月～3月」に分けて）入力</t>
    <rPh sb="2" eb="4">
      <t>ホンライ</t>
    </rPh>
    <rPh sb="5" eb="9">
      <t>シキュウキカン</t>
    </rPh>
    <rPh sb="11" eb="12">
      <t>ガツ</t>
    </rPh>
    <rPh sb="23" eb="25">
      <t>ジジョウ</t>
    </rPh>
    <rPh sb="44" eb="45">
      <t>ギョウ</t>
    </rPh>
    <rPh sb="46" eb="47">
      <t>ワ</t>
    </rPh>
    <phoneticPr fontId="2"/>
  </si>
  <si>
    <t>例)本来の支給期間は4月から3月までであるが、事情により6月と10月のみ不支給となった場合は、3行に分けて（「4月～5月」、「7月～9月」、「11月～3月」に分けて）入力</t>
    <rPh sb="2" eb="4">
      <t>ホンライ</t>
    </rPh>
    <rPh sb="5" eb="9">
      <t>シキュウキカン</t>
    </rPh>
    <rPh sb="11" eb="12">
      <t>ガツ</t>
    </rPh>
    <rPh sb="23" eb="25">
      <t>ジジョウ</t>
    </rPh>
    <rPh sb="33" eb="34">
      <t>ガツ</t>
    </rPh>
    <rPh sb="48" eb="49">
      <t>ギョウ</t>
    </rPh>
    <rPh sb="50" eb="51">
      <t>ワ</t>
    </rPh>
    <rPh sb="73" eb="74">
      <t>ガツ</t>
    </rPh>
    <rPh sb="76" eb="77">
      <t>ガツ</t>
    </rPh>
    <phoneticPr fontId="2"/>
  </si>
  <si>
    <t>学校が奨学生へ支給した総額</t>
    <rPh sb="0" eb="2">
      <t>ガッコウ</t>
    </rPh>
    <rPh sb="3" eb="6">
      <t>ショウガクセイ</t>
    </rPh>
    <rPh sb="7" eb="9">
      <t>シキュウ</t>
    </rPh>
    <rPh sb="11" eb="13">
      <t>ソウガク</t>
    </rPh>
    <phoneticPr fontId="2"/>
  </si>
  <si>
    <t>●●●●</t>
    <phoneticPr fontId="2"/>
  </si>
  <si>
    <t>国際教育課</t>
    <rPh sb="0" eb="5">
      <t>コクサイキョウイクカ</t>
    </rPh>
    <phoneticPr fontId="2"/>
  </si>
  <si>
    <t>ix@jees.or.jp</t>
    <phoneticPr fontId="2"/>
  </si>
  <si>
    <t>公印
省略</t>
    <rPh sb="0" eb="2">
      <t>コウイン</t>
    </rPh>
    <rPh sb="3" eb="5">
      <t>ショウリャク</t>
    </rPh>
    <phoneticPr fontId="2"/>
  </si>
  <si>
    <t>(様式3)</t>
    <rPh sb="1" eb="3">
      <t>ヨウシキ</t>
    </rPh>
    <phoneticPr fontId="2"/>
  </si>
  <si>
    <t>ジーズ　太郎</t>
    <rPh sb="4" eb="6">
      <t>タロウ</t>
    </rPh>
    <phoneticPr fontId="2"/>
  </si>
  <si>
    <t>03-5454-5274</t>
    <phoneticPr fontId="2"/>
  </si>
  <si>
    <t>JEES日本語修学支援奨学金</t>
    <rPh sb="4" eb="7">
      <t>ニホンゴ</t>
    </rPh>
    <rPh sb="7" eb="11">
      <t>シュウガクシエン</t>
    </rPh>
    <rPh sb="11" eb="14">
      <t>ショウガクキン</t>
    </rPh>
    <phoneticPr fontId="2"/>
  </si>
  <si>
    <t>JEES日本語教育普及奨学金</t>
    <rPh sb="4" eb="7">
      <t>ニホンゴ</t>
    </rPh>
    <rPh sb="7" eb="14">
      <t>キョウイクフキュウショウガクキン</t>
    </rPh>
    <phoneticPr fontId="2"/>
  </si>
  <si>
    <t>月</t>
    <phoneticPr fontId="2"/>
  </si>
  <si>
    <t>令和5年5月～令和5年6月</t>
    <rPh sb="0" eb="2">
      <t>レイワ</t>
    </rPh>
    <rPh sb="3" eb="4">
      <t>ネン</t>
    </rPh>
    <rPh sb="5" eb="6">
      <t>ガツ</t>
    </rPh>
    <rPh sb="7" eb="9">
      <t>レイワ</t>
    </rPh>
    <rPh sb="10" eb="11">
      <t>ネン</t>
    </rPh>
    <rPh sb="12" eb="13">
      <t>ガツ</t>
    </rPh>
    <phoneticPr fontId="2"/>
  </si>
  <si>
    <t>←不支給となった月があり、支給期間が連続していない場合は、複数行に分けて入力</t>
    <rPh sb="15" eb="17">
      <t>キカン</t>
    </rPh>
    <phoneticPr fontId="2"/>
  </si>
  <si>
    <t>●年●月～●年●月</t>
    <rPh sb="1" eb="2">
      <t>ネン</t>
    </rPh>
    <rPh sb="6" eb="7">
      <t>ネン</t>
    </rPh>
    <phoneticPr fontId="2"/>
  </si>
  <si>
    <t>国際　花子</t>
    <rPh sb="0" eb="2">
      <t>コクサイ</t>
    </rPh>
    <rPh sb="3" eb="5">
      <t>ハナコ</t>
    </rPh>
    <phoneticPr fontId="2"/>
  </si>
  <si>
    <t>SHOU-S</t>
    <phoneticPr fontId="2"/>
  </si>
  <si>
    <t>キョウカイ　ユウイチ</t>
    <phoneticPr fontId="2"/>
  </si>
  <si>
    <t>キョウカイ　スミコ</t>
    <phoneticPr fontId="2"/>
  </si>
  <si>
    <t>キョウカイ　ユリコ</t>
    <phoneticPr fontId="2"/>
  </si>
  <si>
    <r>
      <t xml:space="preserve">奨学生情報　
</t>
    </r>
    <r>
      <rPr>
        <sz val="8"/>
        <color theme="1"/>
        <rFont val="HG丸ｺﾞｼｯｸM-PRO"/>
        <family val="3"/>
        <charset val="128"/>
      </rPr>
      <t>奨学生番号・氏名（カナ）</t>
    </r>
    <rPh sb="0" eb="3">
      <t>ショウガクセイ</t>
    </rPh>
    <rPh sb="3" eb="5">
      <t>ジョウホウ</t>
    </rPh>
    <rPh sb="7" eb="12">
      <t>ショウガクセイバンゴウ</t>
    </rPh>
    <rPh sb="13" eb="15">
      <t>シメイ</t>
    </rPh>
    <phoneticPr fontId="2"/>
  </si>
  <si>
    <t>JEES1234　キョウカイ　ジロウ</t>
    <phoneticPr fontId="2"/>
  </si>
  <si>
    <t>SHOU-C</t>
    <phoneticPr fontId="2"/>
  </si>
  <si>
    <t>SHOU-U</t>
    <phoneticPr fontId="2"/>
  </si>
  <si>
    <t>・不支給となった月があり、支給を受けた期間が連続していない場合は、複数行に分けて入力をお願いいたします。</t>
    <rPh sb="1" eb="2">
      <t>フ</t>
    </rPh>
    <rPh sb="13" eb="15">
      <t>シキュウ</t>
    </rPh>
    <rPh sb="16" eb="17">
      <t>ウ</t>
    </rPh>
    <rPh sb="19" eb="21">
      <t>キカン</t>
    </rPh>
    <rPh sb="22" eb="24">
      <t>レンゾク</t>
    </rPh>
    <rPh sb="29" eb="31">
      <t>バアイ</t>
    </rPh>
    <rPh sb="33" eb="35">
      <t>フクスウ</t>
    </rPh>
    <phoneticPr fontId="2"/>
  </si>
  <si>
    <t>JEESから学校への交付総額（A）</t>
    <phoneticPr fontId="2"/>
  </si>
  <si>
    <t>学校が奨学生へ支給した総額（B）</t>
    <phoneticPr fontId="2"/>
  </si>
  <si>
    <t>差額（A）-（B）</t>
    <phoneticPr fontId="2"/>
  </si>
  <si>
    <t>→「差額（A）-（B）」が０にならない場合、以下「返金報告欄」へもご記入ください。</t>
    <phoneticPr fontId="2"/>
  </si>
  <si>
    <t xml:space="preserve">学校が奨学生へ支給した総額（B） </t>
    <phoneticPr fontId="2"/>
  </si>
  <si>
    <r>
      <t>・JEES奨学金</t>
    </r>
    <r>
      <rPr>
        <sz val="8"/>
        <color theme="1"/>
        <rFont val="HG丸ｺﾞｼｯｸM-PRO"/>
        <family val="3"/>
        <charset val="128"/>
      </rPr>
      <t>＊</t>
    </r>
    <r>
      <rPr>
        <sz val="9"/>
        <color theme="1"/>
        <rFont val="HG丸ｺﾞｼｯｸM-PRO"/>
        <family val="3"/>
        <charset val="128"/>
      </rPr>
      <t>を受給した学生の分をまとめて作成してください。</t>
    </r>
    <rPh sb="5" eb="8">
      <t>ショウガクキン</t>
    </rPh>
    <rPh sb="10" eb="12">
      <t>ジュキュウ</t>
    </rPh>
    <rPh sb="14" eb="16">
      <t>ガクセイ</t>
    </rPh>
    <rPh sb="17" eb="18">
      <t>ブン</t>
    </rPh>
    <rPh sb="23" eb="25">
      <t>サクセイ</t>
    </rPh>
    <phoneticPr fontId="8"/>
  </si>
  <si>
    <t>＊JEES留学生奨学金（修学）、JEES留学生奨学金（少数受入国）、JEES日本語修学支援奨学金、JEES日本語教育普及奨学金を指します。</t>
    <rPh sb="5" eb="8">
      <t>リュウガクセイ</t>
    </rPh>
    <rPh sb="8" eb="11">
      <t>ショウガクキン</t>
    </rPh>
    <rPh sb="12" eb="14">
      <t>シュウガク</t>
    </rPh>
    <rPh sb="38" eb="41">
      <t>ニホンゴ</t>
    </rPh>
    <rPh sb="41" eb="45">
      <t>シュウガクシエン</t>
    </rPh>
    <rPh sb="45" eb="48">
      <t>ショウガクキン</t>
    </rPh>
    <rPh sb="53" eb="56">
      <t>ニホンゴ</t>
    </rPh>
    <rPh sb="56" eb="63">
      <t>キョウイクフキュウショウガクキン</t>
    </rPh>
    <rPh sb="64" eb="65">
      <t>サ</t>
    </rPh>
    <phoneticPr fontId="8"/>
  </si>
  <si>
    <t>○○奨学金</t>
    <rPh sb="2" eb="5">
      <t>ショウガクキン</t>
    </rPh>
    <phoneticPr fontId="2"/>
  </si>
  <si>
    <t>××奨学金</t>
    <rPh sb="2" eb="5">
      <t>ショウガクキン</t>
    </rPh>
    <phoneticPr fontId="2"/>
  </si>
  <si>
    <t>○○</t>
    <phoneticPr fontId="2"/>
  </si>
  <si>
    <t>××</t>
    <phoneticPr fontId="2"/>
  </si>
  <si>
    <t>ジーズ大学</t>
    <rPh sb="3" eb="5">
      <t>ダイガク</t>
    </rPh>
    <phoneticPr fontId="2"/>
  </si>
  <si>
    <t>支給総額
（入力不要です）</t>
    <rPh sb="0" eb="4">
      <t>シキュウソウガク</t>
    </rPh>
    <rPh sb="6" eb="10">
      <t>ニュウリョクフヨウ</t>
    </rPh>
    <phoneticPr fontId="2"/>
  </si>
  <si>
    <r>
      <t xml:space="preserve">金額
</t>
    </r>
    <r>
      <rPr>
        <sz val="9"/>
        <color theme="1"/>
        <rFont val="HG丸ｺﾞｼｯｸM-PRO"/>
        <family val="3"/>
        <charset val="128"/>
      </rPr>
      <t>（月額奨学金：1か月当たりの金額）</t>
    </r>
    <rPh sb="0" eb="2">
      <t>キンガク</t>
    </rPh>
    <rPh sb="4" eb="9">
      <t>ゲツガクショウガクキン</t>
    </rPh>
    <rPh sb="12" eb="14">
      <t>ゲツア</t>
    </rPh>
    <rPh sb="17" eb="19">
      <t>キンガク</t>
    </rPh>
    <phoneticPr fontId="2"/>
  </si>
  <si>
    <t>支給期間</t>
    <rPh sb="0" eb="2">
      <t>シキュウ</t>
    </rPh>
    <rPh sb="2" eb="4">
      <t>キカン</t>
    </rPh>
    <phoneticPr fontId="2"/>
  </si>
  <si>
    <t>メールアドレス</t>
    <phoneticPr fontId="2"/>
  </si>
  <si>
    <t>月額</t>
    <rPh sb="0" eb="2">
      <t>ゲツガク</t>
    </rPh>
    <phoneticPr fontId="2"/>
  </si>
  <si>
    <t>▲▲8180
キョウカイ　ユウイチ</t>
    <phoneticPr fontId="2"/>
  </si>
  <si>
    <t>▲▲奨学金</t>
    <rPh sb="2" eb="5">
      <t>ショウガクキン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</si>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</sst>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411]#,##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b/>
      <sz val="16"/>
      <color theme="1"/>
      <name val="HG丸ｺﾞｼｯｸM-PRO"/>
      <family val="3"/>
      <charset val="128"/>
    </font>
    <font>
      <sz val="9"/>
      <color theme="1"/>
      <name val="HG丸ｺﾞｼｯｸM-PRO"/>
      <family val="3"/>
      <charset val="128"/>
    </font>
    <font>
      <b/>
      <sz val="15"/>
      <color theme="3"/>
      <name val="ＭＳ Ｐゴシック"/>
      <family val="2"/>
      <charset val="128"/>
      <scheme val="minor"/>
    </font>
    <font>
      <sz val="16"/>
      <color theme="1"/>
      <name val="HG丸ｺﾞｼｯｸM-PRO"/>
      <family val="3"/>
      <charset val="128"/>
    </font>
    <font>
      <sz val="10"/>
      <color indexed="81"/>
      <name val="HG丸ｺﾞｼｯｸM-PRO"/>
      <family val="3"/>
      <charset val="128"/>
    </font>
    <font>
      <b/>
      <sz val="14"/>
      <color theme="1"/>
      <name val="HG丸ｺﾞｼｯｸM-PRO"/>
      <family val="3"/>
      <charset val="128"/>
    </font>
    <font>
      <sz val="10"/>
      <name val="HG丸ｺﾞｼｯｸM-PRO"/>
      <family val="3"/>
      <charset val="128"/>
    </font>
    <font>
      <sz val="11"/>
      <name val="HG丸ｺﾞｼｯｸM-PRO"/>
      <family val="3"/>
      <charset val="128"/>
    </font>
    <font>
      <b/>
      <sz val="11"/>
      <color theme="0"/>
      <name val="ＭＳ Ｐゴシック"/>
      <family val="2"/>
      <charset val="128"/>
      <scheme val="minor"/>
    </font>
    <font>
      <b/>
      <sz val="11"/>
      <color theme="1"/>
      <name val="HG丸ｺﾞｼｯｸM-PRO"/>
      <family val="3"/>
      <charset val="128"/>
    </font>
    <font>
      <sz val="11"/>
      <color rgb="FFFF0000"/>
      <name val="HG丸ｺﾞｼｯｸM-PRO"/>
      <family val="3"/>
      <charset val="128"/>
    </font>
    <font>
      <sz val="9"/>
      <color rgb="FFFF0000"/>
      <name val="HG丸ｺﾞｼｯｸM-PRO"/>
      <family val="3"/>
      <charset val="128"/>
    </font>
    <font>
      <sz val="10"/>
      <color rgb="FFFF0000"/>
      <name val="HG丸ｺﾞｼｯｸM-PRO"/>
      <family val="3"/>
      <charset val="128"/>
    </font>
    <font>
      <u/>
      <sz val="11"/>
      <color theme="10"/>
      <name val="ＭＳ Ｐゴシック"/>
      <family val="2"/>
      <charset val="128"/>
      <scheme val="minor"/>
    </font>
    <font>
      <sz val="8"/>
      <color rgb="FFFF0000"/>
      <name val="HG丸ｺﾞｼｯｸM-PRO"/>
      <family val="3"/>
      <charset val="128"/>
    </font>
    <font>
      <u/>
      <sz val="11"/>
      <color rgb="FFFF0000"/>
      <name val="HG丸ｺﾞｼｯｸM-PRO"/>
      <family val="3"/>
      <charset val="128"/>
    </font>
    <font>
      <sz val="6"/>
      <color theme="1"/>
      <name val="HG丸ｺﾞｼｯｸM-PRO"/>
      <family val="3"/>
      <charset val="128"/>
    </font>
    <font>
      <b/>
      <sz val="11"/>
      <color rgb="FFFF0000"/>
      <name val="HG丸ｺﾞｼｯｸM-PRO"/>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0" tint="-0.34998626667073579"/>
        <bgColor indexed="64"/>
      </patternFill>
    </fill>
    <fill>
      <patternFill patternType="solid">
        <fgColor theme="4"/>
        <bgColor theme="4"/>
      </patternFill>
    </fill>
    <fill>
      <patternFill patternType="solid">
        <fgColor theme="4" tint="0.79998168889431442"/>
        <bgColor theme="4" tint="0.79998168889431442"/>
      </patternFill>
    </fill>
  </fills>
  <borders count="4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double">
        <color indexed="64"/>
      </left>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359">
    <xf numFmtId="0" fontId="0" fillId="0" borderId="0" xfId="0">
      <alignment vertical="center"/>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distributed" vertical="center"/>
      <protection locked="0"/>
    </xf>
    <xf numFmtId="0" fontId="4"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6" fillId="0" borderId="0" xfId="0" applyFont="1" applyAlignment="1" applyProtection="1">
      <alignment horizontal="center" vertical="center"/>
      <protection locked="0"/>
    </xf>
    <xf numFmtId="0" fontId="3" fillId="0" borderId="1" xfId="0" applyFont="1" applyBorder="1" applyProtection="1">
      <alignment vertical="center"/>
      <protection locked="0"/>
    </xf>
    <xf numFmtId="0" fontId="3" fillId="0" borderId="4" xfId="0" applyFont="1" applyBorder="1" applyProtection="1">
      <alignment vertical="center"/>
      <protection locked="0"/>
    </xf>
    <xf numFmtId="0" fontId="3" fillId="0" borderId="1"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Protection="1">
      <alignment vertical="center"/>
      <protection locked="0"/>
    </xf>
    <xf numFmtId="0" fontId="7" fillId="0" borderId="0" xfId="0" applyFont="1" applyProtection="1">
      <alignment vertical="center"/>
      <protection locked="0"/>
    </xf>
    <xf numFmtId="6" fontId="9" fillId="0" borderId="0" xfId="2" applyFont="1" applyBorder="1" applyAlignment="1" applyProtection="1">
      <alignment vertical="center"/>
      <protection locked="0"/>
    </xf>
    <xf numFmtId="0" fontId="3" fillId="2" borderId="4" xfId="0" applyFont="1" applyFill="1" applyBorder="1" applyProtection="1">
      <alignment vertical="center"/>
      <protection locked="0"/>
    </xf>
    <xf numFmtId="0" fontId="3" fillId="2" borderId="7" xfId="0" applyFont="1" applyFill="1" applyBorder="1" applyProtection="1">
      <alignment vertical="center"/>
      <protection locked="0"/>
    </xf>
    <xf numFmtId="0" fontId="4" fillId="0" borderId="0" xfId="0" applyFont="1" applyProtection="1">
      <alignment vertical="center"/>
      <protection locked="0"/>
    </xf>
    <xf numFmtId="0" fontId="3" fillId="2" borderId="2" xfId="0" applyFont="1" applyFill="1" applyBorder="1" applyProtection="1">
      <alignment vertical="center"/>
      <protection locked="0"/>
    </xf>
    <xf numFmtId="0" fontId="3" fillId="0" borderId="24" xfId="0" applyFont="1" applyBorder="1" applyProtection="1">
      <alignment vertical="center"/>
      <protection locked="0"/>
    </xf>
    <xf numFmtId="6" fontId="6" fillId="0" borderId="0" xfId="2" applyFont="1" applyBorder="1" applyAlignment="1" applyProtection="1">
      <alignment vertical="center"/>
      <protection locked="0"/>
    </xf>
    <xf numFmtId="0" fontId="3" fillId="0" borderId="27" xfId="0" applyFont="1" applyBorder="1" applyProtection="1">
      <alignment vertical="center"/>
      <protection locked="0"/>
    </xf>
    <xf numFmtId="0" fontId="3" fillId="0" borderId="37" xfId="0" applyFont="1" applyBorder="1" applyProtection="1">
      <alignment vertical="center"/>
      <protection locked="0"/>
    </xf>
    <xf numFmtId="0" fontId="12" fillId="0" borderId="10" xfId="0" applyFont="1" applyBorder="1" applyProtection="1">
      <alignment vertical="center"/>
      <protection locked="0"/>
    </xf>
    <xf numFmtId="0" fontId="12" fillId="0" borderId="40" xfId="0" applyFont="1" applyBorder="1" applyAlignment="1" applyProtection="1">
      <alignment vertical="center" wrapText="1"/>
      <protection locked="0"/>
    </xf>
    <xf numFmtId="0" fontId="3" fillId="0" borderId="9" xfId="0" applyFont="1" applyBorder="1" applyProtection="1">
      <alignment vertical="center"/>
      <protection locked="0"/>
    </xf>
    <xf numFmtId="0" fontId="0" fillId="5" borderId="41" xfId="0" applyFill="1" applyBorder="1">
      <alignment vertical="center"/>
    </xf>
    <xf numFmtId="0" fontId="14" fillId="4" borderId="43" xfId="0" applyFont="1" applyFill="1" applyBorder="1">
      <alignment vertical="center"/>
    </xf>
    <xf numFmtId="0" fontId="0" fillId="5" borderId="42" xfId="0" applyFill="1" applyBorder="1">
      <alignment vertical="center"/>
    </xf>
    <xf numFmtId="0" fontId="0" fillId="5" borderId="43" xfId="0" applyFill="1" applyBorder="1">
      <alignment vertical="center"/>
    </xf>
    <xf numFmtId="0" fontId="0" fillId="0" borderId="43" xfId="0" applyBorder="1">
      <alignment vertical="center"/>
    </xf>
    <xf numFmtId="0" fontId="4" fillId="2" borderId="5" xfId="0" applyFont="1" applyFill="1" applyBorder="1" applyAlignment="1" applyProtection="1">
      <alignment vertical="center" wrapText="1"/>
      <protection locked="0"/>
    </xf>
    <xf numFmtId="0" fontId="13" fillId="2" borderId="2" xfId="0" applyFont="1" applyFill="1" applyBorder="1" applyAlignment="1" applyProtection="1">
      <alignment horizontal="right" vertical="center"/>
      <protection locked="0"/>
    </xf>
    <xf numFmtId="0" fontId="3" fillId="0" borderId="0" xfId="0" applyFont="1" applyAlignment="1" applyProtection="1">
      <alignment horizontal="left" vertical="center"/>
      <protection locked="0"/>
    </xf>
    <xf numFmtId="0" fontId="3" fillId="0" borderId="6" xfId="0" applyFont="1" applyBorder="1" applyProtection="1">
      <alignment vertical="center"/>
      <protection locked="0"/>
    </xf>
    <xf numFmtId="0" fontId="14" fillId="4" borderId="0" xfId="0" applyFont="1" applyFill="1">
      <alignment vertical="center"/>
    </xf>
    <xf numFmtId="0" fontId="3" fillId="0" borderId="31" xfId="0" applyFont="1" applyBorder="1" applyProtection="1">
      <alignment vertical="center"/>
      <protection locked="0"/>
    </xf>
    <xf numFmtId="0" fontId="0" fillId="0" borderId="0" xfId="0" applyProtection="1">
      <alignment vertical="center"/>
      <protection locked="0"/>
    </xf>
    <xf numFmtId="0" fontId="0" fillId="0" borderId="11" xfId="0" applyBorder="1" applyProtection="1">
      <alignment vertical="center"/>
      <protection locked="0"/>
    </xf>
    <xf numFmtId="0" fontId="0" fillId="0" borderId="1" xfId="0" applyBorder="1" applyProtection="1">
      <alignment vertical="center"/>
      <protection locked="0"/>
    </xf>
    <xf numFmtId="0" fontId="0" fillId="0" borderId="10" xfId="0" applyBorder="1" applyProtection="1">
      <alignment vertical="center"/>
      <protection locked="0"/>
    </xf>
    <xf numFmtId="0" fontId="6" fillId="0" borderId="0" xfId="0" applyFont="1" applyAlignment="1" applyProtection="1">
      <alignment horizontal="left" vertical="center"/>
      <protection locked="0"/>
    </xf>
    <xf numFmtId="0" fontId="3" fillId="0" borderId="10" xfId="0" applyFont="1" applyBorder="1" applyProtection="1">
      <alignment vertical="center"/>
      <protection locked="0"/>
    </xf>
    <xf numFmtId="0" fontId="3" fillId="0" borderId="0" xfId="0" applyFont="1" applyAlignment="1" applyProtection="1">
      <alignment horizontal="center" vertical="center"/>
      <protection locked="0"/>
    </xf>
    <xf numFmtId="0" fontId="3" fillId="0" borderId="11" xfId="0" applyFont="1" applyBorder="1" applyProtection="1">
      <alignment vertical="center"/>
      <protection locked="0"/>
    </xf>
    <xf numFmtId="0" fontId="7" fillId="0" borderId="11" xfId="0" applyFont="1" applyBorder="1" applyProtection="1">
      <alignment vertical="center"/>
      <protection locked="0"/>
    </xf>
    <xf numFmtId="0" fontId="7" fillId="0" borderId="10" xfId="0" applyFont="1" applyBorder="1" applyProtection="1">
      <alignment vertical="center"/>
      <protection locked="0"/>
    </xf>
    <xf numFmtId="0" fontId="7" fillId="0" borderId="13" xfId="0" applyFont="1" applyBorder="1" applyProtection="1">
      <alignment vertical="center"/>
      <protection locked="0"/>
    </xf>
    <xf numFmtId="6" fontId="7" fillId="0" borderId="14" xfId="0" applyNumberFormat="1" applyFont="1" applyBorder="1" applyProtection="1">
      <alignment vertical="center"/>
      <protection locked="0"/>
    </xf>
    <xf numFmtId="0" fontId="7" fillId="0" borderId="14" xfId="0" applyFont="1" applyBorder="1" applyProtection="1">
      <alignment vertical="center"/>
      <protection locked="0"/>
    </xf>
    <xf numFmtId="0" fontId="7" fillId="0" borderId="0" xfId="0" applyFont="1" applyAlignment="1" applyProtection="1">
      <alignment horizontal="left" vertical="center"/>
      <protection locked="0"/>
    </xf>
    <xf numFmtId="0" fontId="7" fillId="0" borderId="9" xfId="0" applyFont="1" applyBorder="1" applyProtection="1">
      <alignment vertical="center"/>
      <protection locked="0"/>
    </xf>
    <xf numFmtId="0" fontId="3" fillId="0" borderId="10" xfId="0" applyFont="1" applyBorder="1" applyAlignment="1" applyProtection="1">
      <alignment horizontal="center" vertical="center"/>
      <protection locked="0"/>
    </xf>
    <xf numFmtId="0" fontId="3" fillId="0" borderId="38" xfId="0" applyFont="1" applyBorder="1" applyProtection="1">
      <alignment vertical="center"/>
      <protection locked="0"/>
    </xf>
    <xf numFmtId="0" fontId="16" fillId="2" borderId="4" xfId="0" applyFont="1" applyFill="1" applyBorder="1" applyProtection="1">
      <alignment vertical="center"/>
      <protection locked="0"/>
    </xf>
    <xf numFmtId="0" fontId="18" fillId="2" borderId="5" xfId="0" applyFont="1" applyFill="1" applyBorder="1" applyAlignment="1" applyProtection="1">
      <alignment vertical="center" wrapText="1"/>
      <protection locked="0"/>
    </xf>
    <xf numFmtId="0" fontId="16" fillId="2" borderId="2" xfId="0" applyFont="1" applyFill="1" applyBorder="1" applyAlignment="1" applyProtection="1">
      <alignment horizontal="right" vertical="center"/>
      <protection locked="0"/>
    </xf>
    <xf numFmtId="0" fontId="18" fillId="2" borderId="1" xfId="0" applyFont="1" applyFill="1" applyBorder="1" applyProtection="1">
      <alignment vertical="center"/>
      <protection locked="0"/>
    </xf>
    <xf numFmtId="0" fontId="4" fillId="2" borderId="1" xfId="0" applyFont="1" applyFill="1" applyBorder="1" applyProtection="1">
      <alignment vertical="center"/>
      <protection locked="0"/>
    </xf>
    <xf numFmtId="0" fontId="4" fillId="2" borderId="6" xfId="0" applyFont="1" applyFill="1" applyBorder="1" applyProtection="1">
      <alignment vertical="center"/>
      <protection locked="0"/>
    </xf>
    <xf numFmtId="0" fontId="4" fillId="2" borderId="8"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7" xfId="0" applyFont="1" applyFill="1" applyBorder="1" applyProtection="1">
      <alignment vertical="center"/>
      <protection locked="0"/>
    </xf>
    <xf numFmtId="0" fontId="4" fillId="2" borderId="2" xfId="0" applyFont="1" applyFill="1" applyBorder="1" applyProtection="1">
      <alignment vertical="center"/>
      <protection locked="0"/>
    </xf>
    <xf numFmtId="0" fontId="16" fillId="0" borderId="47" xfId="0" applyFont="1" applyBorder="1" applyAlignment="1" applyProtection="1">
      <alignment vertical="top" wrapText="1"/>
      <protection locked="0"/>
    </xf>
    <xf numFmtId="0" fontId="16" fillId="0" borderId="0" xfId="0" applyFont="1" applyAlignment="1" applyProtection="1">
      <alignment vertical="top" wrapText="1"/>
      <protection locked="0"/>
    </xf>
    <xf numFmtId="6" fontId="6" fillId="0" borderId="0" xfId="2" applyFont="1" applyBorder="1" applyAlignment="1" applyProtection="1">
      <alignment vertical="center"/>
    </xf>
    <xf numFmtId="6" fontId="9" fillId="0" borderId="0" xfId="2" applyFont="1" applyBorder="1" applyAlignment="1" applyProtection="1">
      <alignment vertical="center"/>
    </xf>
    <xf numFmtId="0" fontId="0" fillId="5" borderId="0" xfId="0" applyFill="1">
      <alignment vertical="center"/>
    </xf>
    <xf numFmtId="38" fontId="0" fillId="5" borderId="0" xfId="1" applyFont="1" applyFill="1" applyBorder="1">
      <alignment vertical="center"/>
    </xf>
    <xf numFmtId="0" fontId="5" fillId="0" borderId="4" xfId="0" applyFont="1" applyBorder="1" applyAlignment="1" applyProtection="1">
      <alignment vertical="center" wrapText="1"/>
      <protection locked="0"/>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12" fillId="0" borderId="40" xfId="0" applyFont="1" applyBorder="1" applyAlignment="1">
      <alignment vertical="center" wrapText="1"/>
    </xf>
    <xf numFmtId="0" fontId="12" fillId="0" borderId="10" xfId="0" applyFont="1" applyBorder="1">
      <alignment vertical="center"/>
    </xf>
    <xf numFmtId="0" fontId="0" fillId="0" borderId="11" xfId="0" applyBorder="1">
      <alignment vertical="center"/>
    </xf>
    <xf numFmtId="0" fontId="0" fillId="0" borderId="1" xfId="0" applyBorder="1">
      <alignment vertical="center"/>
    </xf>
    <xf numFmtId="0" fontId="5" fillId="0" borderId="4" xfId="0" applyFont="1" applyBorder="1" applyAlignment="1">
      <alignment vertical="center" wrapText="1"/>
    </xf>
    <xf numFmtId="0" fontId="0" fillId="0" borderId="10" xfId="0" applyBorder="1">
      <alignment vertical="center"/>
    </xf>
    <xf numFmtId="0" fontId="3" fillId="0" borderId="0" xfId="0" applyFont="1" applyAlignment="1">
      <alignment horizontal="distributed" vertical="center"/>
    </xf>
    <xf numFmtId="0" fontId="4" fillId="0" borderId="0" xfId="0" applyFont="1" applyAlignment="1">
      <alignment horizontal="center" vertical="center" wrapText="1"/>
    </xf>
    <xf numFmtId="0" fontId="3"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7" fillId="0" borderId="11" xfId="0" applyFont="1" applyBorder="1">
      <alignment vertical="center"/>
    </xf>
    <xf numFmtId="0" fontId="7" fillId="0" borderId="10" xfId="0" applyFont="1" applyBorder="1">
      <alignment vertical="center"/>
    </xf>
    <xf numFmtId="0" fontId="7" fillId="0" borderId="0" xfId="0" applyFont="1">
      <alignment vertical="center"/>
    </xf>
    <xf numFmtId="0" fontId="7" fillId="0" borderId="13" xfId="0" applyFont="1" applyBorder="1">
      <alignment vertical="center"/>
    </xf>
    <xf numFmtId="6" fontId="7" fillId="0" borderId="14" xfId="0" applyNumberFormat="1" applyFont="1" applyBorder="1">
      <alignment vertical="center"/>
    </xf>
    <xf numFmtId="0" fontId="7" fillId="0" borderId="14" xfId="0" applyFont="1" applyBorder="1">
      <alignment vertical="center"/>
    </xf>
    <xf numFmtId="0" fontId="7" fillId="0" borderId="0" xfId="0" applyFont="1" applyAlignment="1">
      <alignment horizontal="left" vertical="center"/>
    </xf>
    <xf numFmtId="0" fontId="3" fillId="0" borderId="10" xfId="0" applyFont="1" applyBorder="1" applyAlignment="1">
      <alignment horizontal="center" vertical="center"/>
    </xf>
    <xf numFmtId="0" fontId="3" fillId="0" borderId="24" xfId="0" applyFont="1" applyBorder="1">
      <alignment vertical="center"/>
    </xf>
    <xf numFmtId="0" fontId="3" fillId="0" borderId="27" xfId="0" applyFont="1" applyBorder="1">
      <alignment vertical="center"/>
    </xf>
    <xf numFmtId="0" fontId="3" fillId="0" borderId="31" xfId="0" applyFont="1" applyBorder="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4"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6" xfId="0" applyFont="1" applyBorder="1">
      <alignment vertical="center"/>
    </xf>
    <xf numFmtId="0" fontId="3" fillId="0" borderId="6" xfId="0" applyFont="1" applyBorder="1" applyAlignment="1">
      <alignment vertical="center" wrapText="1"/>
    </xf>
    <xf numFmtId="0" fontId="3" fillId="0" borderId="7" xfId="0" applyFont="1" applyBorder="1">
      <alignment vertical="center"/>
    </xf>
    <xf numFmtId="0" fontId="3" fillId="0" borderId="0" xfId="0" applyFont="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6" fontId="7" fillId="0" borderId="15" xfId="0" applyNumberFormat="1" applyFont="1" applyBorder="1" applyAlignment="1">
      <alignment horizontal="center" vertical="center"/>
    </xf>
    <xf numFmtId="6" fontId="7" fillId="0" borderId="16" xfId="0" applyNumberFormat="1" applyFont="1" applyBorder="1" applyAlignment="1">
      <alignment horizontal="center" vertical="center"/>
    </xf>
    <xf numFmtId="6" fontId="3" fillId="2" borderId="3" xfId="2" applyFont="1" applyFill="1" applyBorder="1" applyAlignment="1" applyProtection="1">
      <alignment horizontal="center" vertical="center"/>
      <protection locked="0"/>
    </xf>
    <xf numFmtId="6" fontId="3" fillId="2" borderId="1" xfId="2" applyFont="1" applyFill="1" applyBorder="1" applyAlignment="1" applyProtection="1">
      <alignment horizontal="center" vertical="center"/>
      <protection locked="0"/>
    </xf>
    <xf numFmtId="6" fontId="3" fillId="2" borderId="4" xfId="2" applyFont="1" applyFill="1" applyBorder="1" applyAlignment="1" applyProtection="1">
      <alignment horizontal="center" vertical="center"/>
      <protection locked="0"/>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6" fontId="3" fillId="0" borderId="3" xfId="2" applyFont="1" applyBorder="1" applyAlignment="1" applyProtection="1">
      <alignment horizontal="right" vertical="center"/>
    </xf>
    <xf numFmtId="6" fontId="3" fillId="0" borderId="1" xfId="2" applyFont="1" applyBorder="1" applyAlignment="1" applyProtection="1">
      <alignment horizontal="right" vertical="center"/>
    </xf>
    <xf numFmtId="6" fontId="3" fillId="0" borderId="4" xfId="2" applyFont="1" applyBorder="1" applyAlignment="1" applyProtection="1">
      <alignment horizontal="righ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6" fontId="4" fillId="2" borderId="3" xfId="2" applyFont="1" applyFill="1" applyBorder="1" applyAlignment="1" applyProtection="1">
      <alignment horizontal="center" vertical="center" wrapText="1"/>
      <protection locked="0"/>
    </xf>
    <xf numFmtId="6" fontId="4" fillId="2" borderId="1" xfId="2" applyFont="1" applyFill="1" applyBorder="1" applyAlignment="1" applyProtection="1">
      <alignment horizontal="center" vertical="center" wrapText="1"/>
      <protection locked="0"/>
    </xf>
    <xf numFmtId="6" fontId="4" fillId="2" borderId="30" xfId="2" applyFont="1" applyFill="1" applyBorder="1" applyAlignment="1" applyProtection="1">
      <alignment horizontal="center" vertical="center" wrapText="1"/>
      <protection locked="0"/>
    </xf>
    <xf numFmtId="176" fontId="4" fillId="0" borderId="3" xfId="1" applyNumberFormat="1" applyFont="1" applyBorder="1" applyAlignment="1" applyProtection="1">
      <alignment horizontal="right" vertical="center"/>
    </xf>
    <xf numFmtId="176" fontId="4" fillId="0" borderId="1" xfId="1" applyNumberFormat="1" applyFont="1" applyBorder="1" applyAlignment="1" applyProtection="1">
      <alignment horizontal="right" vertical="center"/>
    </xf>
    <xf numFmtId="176" fontId="4" fillId="0" borderId="30" xfId="1" applyNumberFormat="1" applyFont="1" applyBorder="1" applyAlignment="1" applyProtection="1">
      <alignment horizontal="right" vertical="center"/>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6" fontId="4" fillId="2" borderId="34" xfId="2" applyFont="1" applyFill="1" applyBorder="1" applyAlignment="1" applyProtection="1">
      <alignment horizontal="center" vertical="center" wrapText="1"/>
      <protection locked="0"/>
    </xf>
    <xf numFmtId="6" fontId="4" fillId="2" borderId="32" xfId="2" applyFont="1" applyFill="1" applyBorder="1" applyAlignment="1" applyProtection="1">
      <alignment horizontal="center" vertical="center" wrapText="1"/>
      <protection locked="0"/>
    </xf>
    <xf numFmtId="6" fontId="4" fillId="2" borderId="45" xfId="2" applyFont="1" applyFill="1" applyBorder="1" applyAlignment="1" applyProtection="1">
      <alignment horizontal="center" vertical="center" wrapText="1"/>
      <protection locked="0"/>
    </xf>
    <xf numFmtId="0" fontId="3" fillId="0" borderId="4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4" fillId="2" borderId="3" xfId="0" applyFont="1" applyFill="1" applyBorder="1" applyAlignment="1" applyProtection="1">
      <alignment horizontal="center" vertical="center"/>
      <protection locked="0"/>
    </xf>
    <xf numFmtId="0" fontId="3" fillId="0" borderId="15" xfId="0" applyFont="1" applyBorder="1" applyAlignment="1">
      <alignment horizontal="center" vertical="center" wrapText="1" shrinkToFit="1"/>
    </xf>
    <xf numFmtId="0" fontId="4" fillId="3" borderId="3"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11" fillId="0" borderId="23"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6" fontId="15" fillId="0" borderId="23" xfId="2" applyFont="1" applyBorder="1" applyAlignment="1" applyProtection="1">
      <alignment horizontal="right" vertical="center"/>
    </xf>
    <xf numFmtId="6" fontId="15" fillId="0" borderId="21" xfId="2" applyFont="1" applyBorder="1" applyAlignment="1" applyProtection="1">
      <alignment horizontal="right" vertical="center"/>
    </xf>
    <xf numFmtId="6" fontId="15" fillId="0" borderId="22" xfId="2" applyFont="1" applyBorder="1" applyAlignment="1" applyProtection="1">
      <alignment horizontal="right" vertical="center"/>
    </xf>
    <xf numFmtId="0" fontId="4" fillId="2" borderId="46"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3" borderId="34"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2" borderId="33"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45"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6" fontId="3" fillId="0" borderId="3" xfId="2" applyFont="1" applyBorder="1" applyAlignment="1" applyProtection="1">
      <alignment horizontal="center" vertical="center"/>
      <protection locked="0"/>
    </xf>
    <xf numFmtId="6" fontId="3" fillId="0" borderId="1" xfId="2" applyFont="1" applyBorder="1" applyAlignment="1" applyProtection="1">
      <alignment horizontal="center" vertical="center"/>
      <protection locked="0"/>
    </xf>
    <xf numFmtId="6" fontId="3" fillId="0" borderId="4" xfId="2" applyFont="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28"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29" xfId="0" applyFont="1" applyBorder="1" applyAlignment="1">
      <alignment horizontal="center" vertical="center"/>
    </xf>
    <xf numFmtId="0" fontId="3" fillId="0" borderId="20" xfId="0" applyFont="1" applyBorder="1" applyAlignment="1">
      <alignment horizontal="center" vertical="center" wrapText="1" shrinkToFit="1"/>
    </xf>
    <xf numFmtId="0" fontId="3" fillId="3" borderId="14" xfId="0" applyFont="1" applyFill="1" applyBorder="1" applyAlignment="1">
      <alignment horizontal="center" vertical="center" wrapText="1" shrinkToFit="1"/>
    </xf>
    <xf numFmtId="0" fontId="3" fillId="3" borderId="15" xfId="0" applyFont="1" applyFill="1" applyBorder="1" applyAlignment="1">
      <alignment horizontal="center" vertical="center" wrapText="1" shrinkToFit="1"/>
    </xf>
    <xf numFmtId="0" fontId="3" fillId="3" borderId="16" xfId="0" applyFont="1" applyFill="1" applyBorder="1" applyAlignment="1">
      <alignment horizontal="center" vertical="center" wrapText="1" shrinkToFit="1"/>
    </xf>
    <xf numFmtId="0" fontId="6" fillId="0" borderId="0" xfId="0" applyFont="1" applyAlignment="1">
      <alignment horizontal="center" vertical="center"/>
    </xf>
    <xf numFmtId="0" fontId="3" fillId="0" borderId="38" xfId="0" applyFont="1" applyBorder="1" applyAlignment="1">
      <alignment horizontal="center"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13" xfId="0" applyFont="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9"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vertical="center"/>
    </xf>
    <xf numFmtId="49" fontId="13" fillId="2" borderId="3" xfId="0" applyNumberFormat="1" applyFont="1" applyFill="1" applyBorder="1" applyAlignment="1" applyProtection="1">
      <alignment horizontal="center" vertical="center"/>
      <protection locked="0"/>
    </xf>
    <xf numFmtId="49" fontId="13" fillId="2" borderId="1" xfId="0" applyNumberFormat="1" applyFont="1" applyFill="1" applyBorder="1" applyAlignment="1" applyProtection="1">
      <alignment horizontal="center" vertical="center"/>
      <protection locked="0"/>
    </xf>
    <xf numFmtId="49" fontId="13" fillId="2" borderId="4" xfId="0" applyNumberFormat="1" applyFont="1" applyFill="1" applyBorder="1" applyAlignment="1" applyProtection="1">
      <alignment horizontal="center" vertical="center"/>
      <protection locked="0"/>
    </xf>
    <xf numFmtId="176" fontId="4" fillId="0" borderId="3" xfId="1" applyNumberFormat="1" applyFont="1" applyBorder="1" applyAlignment="1" applyProtection="1">
      <alignment horizontal="right" vertical="center"/>
      <protection locked="0"/>
    </xf>
    <xf numFmtId="176" fontId="4" fillId="0" borderId="1" xfId="1" applyNumberFormat="1" applyFont="1" applyBorder="1" applyAlignment="1" applyProtection="1">
      <alignment horizontal="right" vertical="center"/>
      <protection locked="0"/>
    </xf>
    <xf numFmtId="176" fontId="4" fillId="0" borderId="30" xfId="1" applyNumberFormat="1" applyFont="1" applyBorder="1" applyAlignment="1" applyProtection="1">
      <alignment horizontal="right" vertical="center"/>
      <protection locked="0"/>
    </xf>
    <xf numFmtId="0" fontId="11" fillId="0" borderId="23"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6" fontId="23" fillId="0" borderId="23" xfId="2" applyFont="1" applyBorder="1" applyAlignment="1" applyProtection="1">
      <alignment horizontal="right" vertical="center"/>
      <protection locked="0"/>
    </xf>
    <xf numFmtId="6" fontId="23" fillId="0" borderId="21" xfId="2" applyFont="1" applyBorder="1" applyAlignment="1" applyProtection="1">
      <alignment horizontal="right" vertical="center"/>
      <protection locked="0"/>
    </xf>
    <xf numFmtId="6" fontId="23" fillId="0" borderId="22" xfId="2" applyFont="1" applyBorder="1" applyAlignment="1" applyProtection="1">
      <alignment horizontal="right" vertical="center"/>
      <protection locked="0"/>
    </xf>
    <xf numFmtId="0" fontId="12" fillId="2" borderId="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6" fontId="4" fillId="2" borderId="3" xfId="2" applyFont="1" applyFill="1" applyBorder="1" applyAlignment="1" applyProtection="1">
      <alignment horizontal="center" vertical="center"/>
      <protection locked="0"/>
    </xf>
    <xf numFmtId="6" fontId="4" fillId="2" borderId="1" xfId="2" applyFont="1" applyFill="1" applyBorder="1" applyAlignment="1" applyProtection="1">
      <alignment horizontal="center" vertical="center"/>
      <protection locked="0"/>
    </xf>
    <xf numFmtId="6" fontId="4" fillId="2" borderId="30" xfId="2"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6" fontId="4" fillId="2" borderId="34" xfId="2" applyFont="1" applyFill="1" applyBorder="1" applyAlignment="1" applyProtection="1">
      <alignment horizontal="center" vertical="center"/>
      <protection locked="0"/>
    </xf>
    <xf numFmtId="6" fontId="4" fillId="2" borderId="32" xfId="2" applyFont="1" applyFill="1" applyBorder="1" applyAlignment="1" applyProtection="1">
      <alignment horizontal="center" vertical="center"/>
      <protection locked="0"/>
    </xf>
    <xf numFmtId="6" fontId="4" fillId="2" borderId="45" xfId="2" applyFont="1" applyFill="1" applyBorder="1" applyAlignment="1" applyProtection="1">
      <alignment horizontal="center" vertical="center"/>
      <protection locked="0"/>
    </xf>
    <xf numFmtId="0" fontId="18" fillId="2" borderId="46" xfId="0" applyFont="1" applyFill="1" applyBorder="1" applyAlignment="1" applyProtection="1">
      <alignment horizontal="center" vertical="center"/>
      <protection locked="0"/>
    </xf>
    <xf numFmtId="0" fontId="18" fillId="2" borderId="32" xfId="0" applyFont="1" applyFill="1" applyBorder="1" applyAlignment="1" applyProtection="1">
      <alignment horizontal="center" vertical="center"/>
      <protection locked="0"/>
    </xf>
    <xf numFmtId="0" fontId="18" fillId="2" borderId="33"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3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6" fontId="18" fillId="2" borderId="3" xfId="2" applyFont="1" applyFill="1" applyBorder="1" applyAlignment="1" applyProtection="1">
      <alignment horizontal="center" vertical="center"/>
      <protection locked="0"/>
    </xf>
    <xf numFmtId="6" fontId="18" fillId="2" borderId="1" xfId="2" applyFont="1" applyFill="1" applyBorder="1" applyAlignment="1" applyProtection="1">
      <alignment horizontal="center" vertical="center"/>
      <protection locked="0"/>
    </xf>
    <xf numFmtId="6" fontId="18" fillId="2" borderId="30" xfId="2" applyFont="1" applyFill="1" applyBorder="1" applyAlignment="1" applyProtection="1">
      <alignment horizontal="center" vertical="center"/>
      <protection locked="0"/>
    </xf>
    <xf numFmtId="176" fontId="18" fillId="0" borderId="3" xfId="1" applyNumberFormat="1" applyFont="1" applyBorder="1" applyAlignment="1" applyProtection="1">
      <alignment horizontal="right" vertical="center"/>
      <protection locked="0"/>
    </xf>
    <xf numFmtId="176" fontId="18" fillId="0" borderId="1" xfId="1" applyNumberFormat="1" applyFont="1" applyBorder="1" applyAlignment="1" applyProtection="1">
      <alignment horizontal="right" vertical="center"/>
      <protection locked="0"/>
    </xf>
    <xf numFmtId="176" fontId="18" fillId="0" borderId="30" xfId="1" applyNumberFormat="1" applyFont="1" applyBorder="1" applyAlignment="1" applyProtection="1">
      <alignment horizontal="right" vertical="center"/>
      <protection locked="0"/>
    </xf>
    <xf numFmtId="0" fontId="3" fillId="0" borderId="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6" fontId="17" fillId="0" borderId="3" xfId="2" applyFont="1" applyBorder="1" applyAlignment="1" applyProtection="1">
      <alignment horizontal="center" vertical="center"/>
      <protection locked="0"/>
    </xf>
    <xf numFmtId="6" fontId="17" fillId="0" borderId="1" xfId="2" applyFont="1" applyBorder="1" applyAlignment="1" applyProtection="1">
      <alignment horizontal="center" vertical="center"/>
      <protection locked="0"/>
    </xf>
    <xf numFmtId="6" fontId="17" fillId="0" borderId="4" xfId="2"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3" borderId="14" xfId="0" applyFont="1" applyFill="1" applyBorder="1" applyAlignment="1" applyProtection="1">
      <alignment horizontal="center" vertical="center" wrapText="1" shrinkToFit="1"/>
      <protection locked="0"/>
    </xf>
    <xf numFmtId="0" fontId="3" fillId="3" borderId="15" xfId="0" applyFont="1" applyFill="1" applyBorder="1" applyAlignment="1" applyProtection="1">
      <alignment horizontal="center" vertical="center" wrapText="1" shrinkToFit="1"/>
      <protection locked="0"/>
    </xf>
    <xf numFmtId="0" fontId="3" fillId="3" borderId="16" xfId="0" applyFont="1" applyFill="1" applyBorder="1" applyAlignment="1" applyProtection="1">
      <alignment horizontal="center" vertical="center" wrapText="1" shrinkToFit="1"/>
      <protection locked="0"/>
    </xf>
    <xf numFmtId="0" fontId="7" fillId="0" borderId="3"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6" fontId="7" fillId="0" borderId="3" xfId="2" applyFont="1" applyBorder="1" applyAlignment="1" applyProtection="1">
      <alignment horizontal="center" vertical="center"/>
      <protection locked="0"/>
    </xf>
    <xf numFmtId="6" fontId="7" fillId="0" borderId="1" xfId="2" applyFont="1" applyBorder="1" applyAlignment="1" applyProtection="1">
      <alignment horizontal="center" vertical="center"/>
      <protection locked="0"/>
    </xf>
    <xf numFmtId="6" fontId="7" fillId="0" borderId="4" xfId="2" applyFont="1" applyBorder="1" applyAlignment="1" applyProtection="1">
      <alignment horizontal="center" vertical="center"/>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0" borderId="38"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0" fillId="0" borderId="3" xfId="0" applyFont="1" applyBorder="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4" xfId="0" applyFont="1" applyBorder="1" applyAlignment="1" applyProtection="1">
      <alignment horizontal="left" vertical="center"/>
      <protection locked="0"/>
    </xf>
    <xf numFmtId="0" fontId="20" fillId="0" borderId="3"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58" fontId="17" fillId="0" borderId="3" xfId="0" applyNumberFormat="1" applyFont="1" applyBorder="1" applyAlignment="1" applyProtection="1">
      <alignment horizontal="center" vertical="center"/>
      <protection locked="0"/>
    </xf>
    <xf numFmtId="0" fontId="17" fillId="0" borderId="3"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6" fontId="16" fillId="2" borderId="3" xfId="2" applyFont="1" applyFill="1" applyBorder="1" applyAlignment="1" applyProtection="1">
      <alignment horizontal="center" vertical="center"/>
      <protection locked="0"/>
    </xf>
    <xf numFmtId="6" fontId="16" fillId="2" borderId="1" xfId="2" applyFont="1" applyFill="1" applyBorder="1" applyAlignment="1" applyProtection="1">
      <alignment horizontal="center" vertical="center"/>
      <protection locked="0"/>
    </xf>
    <xf numFmtId="6" fontId="16" fillId="2" borderId="4" xfId="2"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0" borderId="47"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21" fillId="2" borderId="3" xfId="3"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6" fontId="16" fillId="0" borderId="3" xfId="2" applyFont="1" applyBorder="1" applyAlignment="1" applyProtection="1">
      <alignment horizontal="center" vertical="center"/>
      <protection locked="0"/>
    </xf>
    <xf numFmtId="6" fontId="16" fillId="0" borderId="1" xfId="2" applyFont="1" applyBorder="1" applyAlignment="1" applyProtection="1">
      <alignment horizontal="center" vertical="center"/>
      <protection locked="0"/>
    </xf>
    <xf numFmtId="6" fontId="16" fillId="0" borderId="4" xfId="2"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7"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protection locked="0"/>
    </xf>
    <xf numFmtId="6" fontId="7" fillId="0" borderId="15" xfId="0" applyNumberFormat="1" applyFont="1" applyBorder="1" applyAlignment="1" applyProtection="1">
      <alignment horizontal="center" vertical="center"/>
      <protection locked="0"/>
    </xf>
    <xf numFmtId="6" fontId="7" fillId="0" borderId="16" xfId="0" applyNumberFormat="1" applyFont="1" applyBorder="1" applyAlignment="1" applyProtection="1">
      <alignment horizontal="center" vertical="center"/>
      <protection locked="0"/>
    </xf>
  </cellXfs>
  <cellStyles count="4">
    <cellStyle name="ハイパーリンク" xfId="3" builtinId="8"/>
    <cellStyle name="桁区切り" xfId="1" builtinId="6"/>
    <cellStyle name="通貨" xfId="2" builtinId="7"/>
    <cellStyle name="標準" xfId="0" builtinId="0"/>
  </cellStyles>
  <dxfs count="6">
    <dxf>
      <fill>
        <patternFill patternType="solid">
          <fgColor theme="4" tint="0.79998168889431442"/>
          <bgColor theme="4" tint="0.79998168889431442"/>
        </patternFill>
      </fill>
      <border diagonalUp="0" diagonalDown="0">
        <left/>
        <right/>
        <top style="thin">
          <color theme="4" tint="0.39997558519241921"/>
        </top>
        <bottom/>
        <vertical/>
        <horizontal/>
      </border>
    </dxf>
    <dxf>
      <fill>
        <patternFill patternType="solid">
          <fgColor theme="4" tint="0.79998168889431442"/>
          <bgColor theme="4" tint="0.79998168889431442"/>
        </patternFill>
      </fill>
      <border diagonalUp="0" diagonalDown="0">
        <left/>
        <right/>
        <top style="thin">
          <color theme="4" tint="0.39997558519241921"/>
        </top>
        <bottom/>
        <vertical/>
        <horizontal/>
      </border>
    </dxf>
    <dxf>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ill>
        <patternFill patternType="solid">
          <fgColor theme="4" tint="0.79998168889431442"/>
          <bgColor theme="4" tint="0.79998168889431442"/>
        </patternFill>
      </fill>
    </dxf>
    <dxf>
      <font>
        <b/>
        <i val="0"/>
        <strike val="0"/>
        <condense val="0"/>
        <extend val="0"/>
        <outline val="0"/>
        <shadow val="0"/>
        <u val="none"/>
        <vertAlign val="baseline"/>
        <sz val="11"/>
        <color theme="0"/>
        <name val="ＭＳ Ｐゴシック"/>
        <family val="2"/>
        <charset val="128"/>
        <scheme val="minor"/>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67C625-A4D4-4049-BBE0-EB57D6FB845B}" name="テーブル1" displayName="テーブル1" ref="A1:C9" totalsRowShown="0" headerRowDxfId="5" dataDxfId="4" tableBorderDxfId="3">
  <autoFilter ref="A1:C9" xr:uid="{A667C625-A4D4-4049-BBE0-EB57D6FB845B}"/>
  <tableColumns count="3">
    <tableColumn id="1" xr3:uid="{EFCBDD10-22D9-48F9-8BC3-C0AE81E8C7E8}" name="JEES奨学金" dataDxfId="2"/>
    <tableColumn id="2" xr3:uid="{D93B87F2-6424-463E-B450-812BD5788BEE}" name="記号" dataDxfId="1"/>
    <tableColumn id="3" xr3:uid="{51C45A2B-BD75-4F7F-983F-F738DD0327D1}" name="月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ix@jees.or.jp"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3FC44-9166-44FA-88EA-24584DED2E07}">
  <sheetPr codeName="Sheet1">
    <pageSetUpPr fitToPage="1"/>
  </sheetPr>
  <dimension ref="A1:CD84"/>
  <sheetViews>
    <sheetView tabSelected="1" topLeftCell="A26" zoomScaleNormal="100" zoomScaleSheetLayoutView="55" workbookViewId="0">
      <selection activeCell="AL26" sqref="AL1:AP1048576"/>
    </sheetView>
  </sheetViews>
  <sheetFormatPr defaultRowHeight="13.5" x14ac:dyDescent="0.15"/>
  <cols>
    <col min="1" max="1" width="4.75" style="70" customWidth="1"/>
    <col min="2" max="2" width="5.5" style="70" customWidth="1"/>
    <col min="3" max="22" width="4.625" style="70" customWidth="1"/>
    <col min="23" max="26" width="4.25" style="70" customWidth="1"/>
    <col min="27" max="37" width="4.625" style="70" customWidth="1"/>
    <col min="38" max="42" width="4.625" style="70" hidden="1" customWidth="1"/>
    <col min="43" max="45" width="4.5" style="70" customWidth="1"/>
    <col min="46" max="46" width="5.25" style="70" customWidth="1"/>
    <col min="47" max="53" width="4.5" style="70" customWidth="1"/>
    <col min="54" max="54" width="5" style="70" customWidth="1"/>
    <col min="55" max="59" width="4.625" style="70" customWidth="1"/>
    <col min="60" max="61" width="9" style="70"/>
    <col min="62" max="62" width="9" style="70" customWidth="1"/>
    <col min="63" max="73" width="9" style="70"/>
    <col min="74" max="74" width="33.75" style="70" customWidth="1"/>
    <col min="75" max="16384" width="9" style="70"/>
  </cols>
  <sheetData>
    <row r="1" spans="2:82" x14ac:dyDescent="0.15">
      <c r="BF1" s="71" t="s">
        <v>65</v>
      </c>
      <c r="BG1" s="71"/>
    </row>
    <row r="2" spans="2:82" ht="18.75" customHeight="1" x14ac:dyDescent="0.15">
      <c r="B2" s="70" t="s">
        <v>0</v>
      </c>
      <c r="AN2" s="71"/>
      <c r="AO2" s="71"/>
      <c r="AP2" s="72"/>
      <c r="AT2" s="70" t="s">
        <v>33</v>
      </c>
      <c r="AU2" s="30"/>
      <c r="AV2" s="73" t="s">
        <v>2</v>
      </c>
      <c r="AW2" s="31"/>
      <c r="AX2" s="74" t="s">
        <v>26</v>
      </c>
      <c r="AY2" s="31"/>
      <c r="AZ2" s="70" t="s">
        <v>34</v>
      </c>
      <c r="BD2"/>
    </row>
    <row r="3" spans="2:82" ht="15" customHeight="1" x14ac:dyDescent="0.15">
      <c r="AN3"/>
      <c r="AO3"/>
      <c r="AR3"/>
      <c r="AT3" s="75"/>
      <c r="AU3" s="76"/>
      <c r="AV3" s="75"/>
      <c r="AW3" s="75"/>
      <c r="AX3" s="75"/>
      <c r="AY3" s="75"/>
      <c r="BD3" s="75"/>
      <c r="BE3" s="75"/>
    </row>
    <row r="4" spans="2:82" ht="24.95" customHeight="1" x14ac:dyDescent="0.15">
      <c r="AT4" s="131" t="s">
        <v>30</v>
      </c>
      <c r="AU4" s="132"/>
      <c r="AV4" s="132"/>
      <c r="AW4" s="176"/>
      <c r="AX4" s="177"/>
      <c r="AY4" s="177"/>
      <c r="AZ4" s="177"/>
      <c r="BA4" s="177"/>
      <c r="BB4" s="177"/>
      <c r="BC4" s="177"/>
      <c r="BD4" s="177"/>
      <c r="BE4" s="177"/>
      <c r="BF4" s="178"/>
      <c r="BG4"/>
    </row>
    <row r="5" spans="2:82" ht="24.95" customHeight="1" x14ac:dyDescent="0.15">
      <c r="AT5" s="131" t="s">
        <v>31</v>
      </c>
      <c r="AU5" s="132"/>
      <c r="AV5" s="132"/>
      <c r="AW5" s="176"/>
      <c r="AX5" s="177"/>
      <c r="AY5" s="177"/>
      <c r="AZ5" s="177"/>
      <c r="BA5" s="177"/>
      <c r="BB5" s="177"/>
      <c r="BC5" s="177"/>
      <c r="BD5" s="177"/>
      <c r="BE5" s="177"/>
      <c r="BF5" s="178"/>
      <c r="BG5"/>
    </row>
    <row r="6" spans="2:82" ht="24.95" customHeight="1" x14ac:dyDescent="0.15">
      <c r="AT6" s="131" t="s">
        <v>32</v>
      </c>
      <c r="AU6" s="132"/>
      <c r="AV6" s="132"/>
      <c r="AW6" s="176"/>
      <c r="AX6" s="177"/>
      <c r="AY6" s="177"/>
      <c r="AZ6" s="177"/>
      <c r="BA6" s="177"/>
      <c r="BB6" s="177"/>
      <c r="BC6" s="177"/>
      <c r="BD6" s="177"/>
      <c r="BE6" s="177"/>
      <c r="BF6" s="77" t="s">
        <v>64</v>
      </c>
      <c r="BG6" s="78"/>
    </row>
    <row r="7" spans="2:82" ht="13.5" customHeight="1" x14ac:dyDescent="0.15">
      <c r="M7" s="79"/>
      <c r="N7" s="79"/>
      <c r="O7" s="79"/>
      <c r="P7" s="79"/>
      <c r="Q7" s="79"/>
      <c r="R7" s="79"/>
      <c r="AZ7"/>
      <c r="BA7"/>
      <c r="BB7"/>
      <c r="BC7"/>
      <c r="BD7" s="80"/>
      <c r="BE7" s="80"/>
      <c r="BF7" s="80"/>
      <c r="BG7" s="80"/>
      <c r="BH7"/>
    </row>
    <row r="8" spans="2:82" ht="24.95" customHeight="1" x14ac:dyDescent="0.15">
      <c r="R8"/>
      <c r="AT8" s="131" t="s">
        <v>20</v>
      </c>
      <c r="AU8" s="132"/>
      <c r="AV8" s="132"/>
      <c r="AW8" s="132"/>
      <c r="AX8" s="132"/>
      <c r="AY8" s="132"/>
      <c r="AZ8" s="132"/>
      <c r="BA8" s="132"/>
      <c r="BB8" s="132"/>
      <c r="BC8" s="132"/>
      <c r="BD8" s="132"/>
      <c r="BE8" s="132"/>
      <c r="BF8" s="133"/>
      <c r="BG8"/>
    </row>
    <row r="9" spans="2:82" ht="24.95" customHeight="1" x14ac:dyDescent="0.15">
      <c r="R9"/>
      <c r="AT9" s="131" t="s">
        <v>15</v>
      </c>
      <c r="AU9" s="132"/>
      <c r="AV9" s="132"/>
      <c r="AW9" s="176"/>
      <c r="AX9" s="177"/>
      <c r="AY9" s="177"/>
      <c r="AZ9" s="177"/>
      <c r="BA9" s="177"/>
      <c r="BB9" s="177"/>
      <c r="BC9" s="177"/>
      <c r="BD9" s="177"/>
      <c r="BE9" s="177"/>
      <c r="BF9" s="178"/>
      <c r="BG9"/>
    </row>
    <row r="10" spans="2:82" ht="24.95" customHeight="1" x14ac:dyDescent="0.15">
      <c r="R10"/>
      <c r="AT10" s="131" t="s">
        <v>16</v>
      </c>
      <c r="AU10" s="132"/>
      <c r="AV10" s="132"/>
      <c r="AW10" s="176"/>
      <c r="AX10" s="177"/>
      <c r="AY10" s="177"/>
      <c r="AZ10" s="177"/>
      <c r="BA10" s="177"/>
      <c r="BB10" s="177"/>
      <c r="BC10" s="177"/>
      <c r="BD10" s="177"/>
      <c r="BE10" s="177"/>
      <c r="BF10" s="178"/>
      <c r="BG10"/>
    </row>
    <row r="11" spans="2:82" ht="24.95" customHeight="1" x14ac:dyDescent="0.15">
      <c r="R11"/>
      <c r="AT11" s="131" t="s">
        <v>17</v>
      </c>
      <c r="AU11" s="132"/>
      <c r="AV11" s="132"/>
      <c r="AW11" s="225"/>
      <c r="AX11" s="226"/>
      <c r="AY11" s="226"/>
      <c r="AZ11" s="226"/>
      <c r="BA11" s="226"/>
      <c r="BB11" s="226"/>
      <c r="BC11" s="226"/>
      <c r="BD11" s="226"/>
      <c r="BE11" s="226"/>
      <c r="BF11" s="227"/>
      <c r="BG11"/>
    </row>
    <row r="12" spans="2:82" ht="24.95" customHeight="1" x14ac:dyDescent="0.15">
      <c r="R12"/>
      <c r="AR12"/>
      <c r="AT12" s="131" t="s">
        <v>99</v>
      </c>
      <c r="AU12" s="132"/>
      <c r="AV12" s="132"/>
      <c r="AW12" s="176"/>
      <c r="AX12" s="177"/>
      <c r="AY12" s="177"/>
      <c r="AZ12" s="177"/>
      <c r="BA12" s="177"/>
      <c r="BB12" s="177"/>
      <c r="BC12" s="177"/>
      <c r="BD12" s="177"/>
      <c r="BE12" s="177"/>
      <c r="BF12" s="178"/>
      <c r="BG12"/>
    </row>
    <row r="13" spans="2:82" ht="7.5" customHeight="1" x14ac:dyDescent="0.15">
      <c r="BH13" s="81"/>
    </row>
    <row r="14" spans="2:82" ht="7.5" customHeight="1" x14ac:dyDescent="0.15">
      <c r="BH14" s="81"/>
    </row>
    <row r="15" spans="2:82" ht="22.5" customHeight="1" x14ac:dyDescent="0.15">
      <c r="B15" s="197" t="s">
        <v>39</v>
      </c>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row>
    <row r="16" spans="2:82" ht="8.25" customHeight="1" x14ac:dyDescent="0.15">
      <c r="B16" s="82"/>
      <c r="C16" s="82"/>
      <c r="D16" s="82"/>
      <c r="E16" s="82"/>
      <c r="F16" s="82"/>
      <c r="G16" s="82"/>
      <c r="H16" s="82"/>
      <c r="I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3"/>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U16" s="108"/>
      <c r="BV16" s="108"/>
      <c r="BW16" s="108"/>
      <c r="BX16" s="108"/>
      <c r="BY16" s="108"/>
      <c r="BZ16" s="108"/>
      <c r="CA16" s="108"/>
      <c r="CB16" s="108"/>
      <c r="CC16" s="108"/>
      <c r="CD16" s="108"/>
    </row>
    <row r="17" spans="1:82" x14ac:dyDescent="0.15">
      <c r="B17" s="70" t="s">
        <v>40</v>
      </c>
      <c r="AS17" s="85"/>
      <c r="BU17" s="108"/>
      <c r="BV17" s="108"/>
      <c r="BW17" s="108"/>
      <c r="BX17" s="108"/>
      <c r="BY17" s="108"/>
      <c r="BZ17" s="108"/>
      <c r="CA17" s="108"/>
      <c r="CB17" s="108"/>
      <c r="CC17" s="108"/>
      <c r="CD17" s="108"/>
    </row>
    <row r="18" spans="1:82" x14ac:dyDescent="0.15">
      <c r="B18" s="70" t="s">
        <v>41</v>
      </c>
      <c r="AS18" s="85"/>
    </row>
    <row r="19" spans="1:82" ht="24.95" customHeight="1" x14ac:dyDescent="0.15">
      <c r="B19" s="86"/>
      <c r="C19" s="86"/>
      <c r="D19" s="86"/>
      <c r="E19" s="86"/>
      <c r="F19" s="86"/>
      <c r="G19" s="86"/>
      <c r="H19" s="86"/>
      <c r="I19" s="86"/>
      <c r="J19" s="86"/>
      <c r="K19" s="86"/>
      <c r="L19" s="86"/>
      <c r="M19" s="86"/>
      <c r="N19" s="86"/>
      <c r="O19" s="86"/>
      <c r="AS19" s="85"/>
    </row>
    <row r="20" spans="1:82" ht="24.95" customHeight="1" x14ac:dyDescent="0.15">
      <c r="A20" s="87"/>
      <c r="B20" s="125" t="s">
        <v>84</v>
      </c>
      <c r="C20" s="126"/>
      <c r="D20" s="126"/>
      <c r="E20" s="126"/>
      <c r="F20" s="126"/>
      <c r="G20" s="126"/>
      <c r="H20" s="127"/>
      <c r="I20" s="122"/>
      <c r="J20" s="123"/>
      <c r="K20" s="123"/>
      <c r="L20" s="123"/>
      <c r="M20" s="123"/>
      <c r="N20" s="123"/>
      <c r="O20" s="124"/>
      <c r="P20" s="88"/>
      <c r="AS20" s="85"/>
    </row>
    <row r="21" spans="1:82" ht="24.95" customHeight="1" x14ac:dyDescent="0.15">
      <c r="A21" s="87"/>
      <c r="B21" s="125" t="s">
        <v>85</v>
      </c>
      <c r="C21" s="126"/>
      <c r="D21" s="126"/>
      <c r="E21" s="126"/>
      <c r="F21" s="126"/>
      <c r="G21" s="126"/>
      <c r="H21" s="127"/>
      <c r="I21" s="122"/>
      <c r="J21" s="123"/>
      <c r="K21" s="123"/>
      <c r="L21" s="123"/>
      <c r="M21" s="123"/>
      <c r="N21" s="123"/>
      <c r="O21" s="124"/>
      <c r="P21" s="88"/>
      <c r="AS21" s="85"/>
    </row>
    <row r="22" spans="1:82" ht="24.95" customHeight="1" x14ac:dyDescent="0.15">
      <c r="A22" s="87"/>
      <c r="B22" s="125" t="s">
        <v>86</v>
      </c>
      <c r="C22" s="126"/>
      <c r="D22" s="126"/>
      <c r="E22" s="126"/>
      <c r="F22" s="126"/>
      <c r="G22" s="126"/>
      <c r="H22" s="127"/>
      <c r="I22" s="128">
        <f>I20-I21</f>
        <v>0</v>
      </c>
      <c r="J22" s="129"/>
      <c r="K22" s="129"/>
      <c r="L22" s="129"/>
      <c r="M22" s="129"/>
      <c r="N22" s="129"/>
      <c r="O22" s="130"/>
      <c r="P22" s="88"/>
      <c r="AS22" s="85"/>
    </row>
    <row r="23" spans="1:82" ht="24.95" customHeight="1" x14ac:dyDescent="0.15">
      <c r="C23" s="70" t="s">
        <v>87</v>
      </c>
      <c r="I23" s="89"/>
      <c r="J23" s="86"/>
      <c r="K23" s="86"/>
      <c r="L23" s="86"/>
      <c r="M23" s="86"/>
      <c r="N23" s="86"/>
      <c r="O23" s="86"/>
      <c r="P23" s="86"/>
      <c r="Q23" s="86"/>
      <c r="R23" s="86"/>
      <c r="S23" s="86"/>
      <c r="T23" s="86"/>
      <c r="U23" s="86"/>
      <c r="V23" s="86"/>
      <c r="W23" s="86"/>
      <c r="X23" s="86"/>
      <c r="Y23" s="86"/>
      <c r="AY23" s="85"/>
    </row>
    <row r="24" spans="1:82" ht="24.95" customHeight="1" x14ac:dyDescent="0.15">
      <c r="B24" s="109" t="s">
        <v>42</v>
      </c>
      <c r="C24" s="110"/>
      <c r="D24" s="110"/>
      <c r="E24" s="110"/>
      <c r="F24" s="110"/>
      <c r="G24" s="110"/>
      <c r="H24" s="110"/>
      <c r="I24" s="110"/>
      <c r="J24" s="110"/>
      <c r="K24" s="110"/>
      <c r="L24" s="110"/>
      <c r="M24" s="110"/>
      <c r="N24" s="110"/>
      <c r="O24" s="110"/>
      <c r="P24" s="110"/>
      <c r="Q24" s="110"/>
      <c r="R24" s="110"/>
      <c r="S24" s="110"/>
      <c r="T24" s="110"/>
      <c r="U24" s="110"/>
      <c r="V24" s="110"/>
      <c r="W24" s="110"/>
      <c r="X24" s="110"/>
      <c r="Y24" s="111"/>
      <c r="Z24" s="88"/>
      <c r="AR24" s="85"/>
    </row>
    <row r="25" spans="1:82" ht="24.95" customHeight="1" x14ac:dyDescent="0.15">
      <c r="B25" s="112" t="s">
        <v>43</v>
      </c>
      <c r="C25" s="113"/>
      <c r="D25" s="113"/>
      <c r="E25" s="113"/>
      <c r="F25" s="114"/>
      <c r="G25" s="115" t="s">
        <v>79</v>
      </c>
      <c r="H25" s="113"/>
      <c r="I25" s="113"/>
      <c r="J25" s="113"/>
      <c r="K25" s="114"/>
      <c r="L25" s="112" t="s">
        <v>44</v>
      </c>
      <c r="M25" s="113"/>
      <c r="N25" s="113"/>
      <c r="O25" s="113"/>
      <c r="P25" s="114"/>
      <c r="Q25" s="112" t="s">
        <v>45</v>
      </c>
      <c r="R25" s="113"/>
      <c r="S25" s="113"/>
      <c r="T25" s="113"/>
      <c r="U25" s="114"/>
      <c r="V25" s="112" t="s">
        <v>46</v>
      </c>
      <c r="W25" s="113"/>
      <c r="X25" s="113"/>
      <c r="Y25" s="114"/>
      <c r="Z25" s="90"/>
      <c r="AA25" s="91"/>
      <c r="BA25" s="85"/>
    </row>
    <row r="26" spans="1:82" s="91" customFormat="1" ht="19.5" customHeight="1" x14ac:dyDescent="0.15">
      <c r="B26" s="92" t="s">
        <v>47</v>
      </c>
      <c r="C26" s="116" t="s">
        <v>48</v>
      </c>
      <c r="D26" s="116"/>
      <c r="E26" s="116"/>
      <c r="F26" s="117"/>
      <c r="G26" s="92" t="s">
        <v>47</v>
      </c>
      <c r="H26" s="118" t="s">
        <v>80</v>
      </c>
      <c r="I26" s="118"/>
      <c r="J26" s="118"/>
      <c r="K26" s="119"/>
      <c r="L26" s="92" t="s">
        <v>47</v>
      </c>
      <c r="M26" s="116" t="s">
        <v>73</v>
      </c>
      <c r="N26" s="116"/>
      <c r="O26" s="116"/>
      <c r="P26" s="117"/>
      <c r="Q26" s="93" t="s">
        <v>47</v>
      </c>
      <c r="R26" s="120">
        <v>40000</v>
      </c>
      <c r="S26" s="120"/>
      <c r="T26" s="120"/>
      <c r="U26" s="121"/>
      <c r="V26" s="94" t="s">
        <v>47</v>
      </c>
      <c r="W26" s="116" t="s">
        <v>49</v>
      </c>
      <c r="X26" s="116"/>
      <c r="Y26" s="117"/>
      <c r="Z26" s="90"/>
      <c r="BA26" s="95"/>
    </row>
    <row r="27" spans="1:82" ht="24.95" customHeight="1" x14ac:dyDescent="0.15">
      <c r="A27" s="87"/>
      <c r="B27" s="179"/>
      <c r="C27" s="180"/>
      <c r="D27" s="180"/>
      <c r="E27" s="180"/>
      <c r="F27" s="181"/>
      <c r="G27" s="179"/>
      <c r="H27" s="180"/>
      <c r="I27" s="180"/>
      <c r="J27" s="180"/>
      <c r="K27" s="181"/>
      <c r="L27" s="179"/>
      <c r="M27" s="180"/>
      <c r="N27" s="180"/>
      <c r="O27" s="180"/>
      <c r="P27" s="181"/>
      <c r="Q27" s="182"/>
      <c r="R27" s="183"/>
      <c r="S27" s="183"/>
      <c r="T27" s="183"/>
      <c r="U27" s="184"/>
      <c r="V27" s="179"/>
      <c r="W27" s="180"/>
      <c r="X27" s="180"/>
      <c r="Y27" s="180"/>
      <c r="Z27" s="96"/>
      <c r="AA27" s="84"/>
      <c r="BA27" s="85"/>
    </row>
    <row r="28" spans="1:82" ht="24.95" customHeight="1" x14ac:dyDescent="0.15">
      <c r="A28" s="87"/>
      <c r="B28" s="179"/>
      <c r="C28" s="180"/>
      <c r="D28" s="180"/>
      <c r="E28" s="180"/>
      <c r="F28" s="181"/>
      <c r="G28" s="179"/>
      <c r="H28" s="180"/>
      <c r="I28" s="180"/>
      <c r="J28" s="180"/>
      <c r="K28" s="181"/>
      <c r="L28" s="179"/>
      <c r="M28" s="180"/>
      <c r="N28" s="180"/>
      <c r="O28" s="180"/>
      <c r="P28" s="181"/>
      <c r="Q28" s="182"/>
      <c r="R28" s="183"/>
      <c r="S28" s="183"/>
      <c r="T28" s="183"/>
      <c r="U28" s="184"/>
      <c r="V28" s="179"/>
      <c r="W28" s="180"/>
      <c r="X28" s="180"/>
      <c r="Y28" s="180"/>
      <c r="Z28" s="88"/>
      <c r="BA28" s="85"/>
    </row>
    <row r="29" spans="1:82" ht="24.95" customHeight="1" x14ac:dyDescent="0.15">
      <c r="A29" s="87"/>
      <c r="B29" s="179"/>
      <c r="C29" s="180"/>
      <c r="D29" s="180"/>
      <c r="E29" s="180"/>
      <c r="F29" s="181"/>
      <c r="G29" s="179"/>
      <c r="H29" s="180"/>
      <c r="I29" s="180"/>
      <c r="J29" s="180"/>
      <c r="K29" s="181"/>
      <c r="L29" s="179"/>
      <c r="M29" s="180"/>
      <c r="N29" s="180"/>
      <c r="O29" s="180"/>
      <c r="P29" s="181"/>
      <c r="Q29" s="182"/>
      <c r="R29" s="183"/>
      <c r="S29" s="183"/>
      <c r="T29" s="183"/>
      <c r="U29" s="184"/>
      <c r="V29" s="179"/>
      <c r="W29" s="180"/>
      <c r="X29" s="180"/>
      <c r="Y29" s="180"/>
      <c r="Z29" s="88"/>
      <c r="BA29" s="85"/>
    </row>
    <row r="30" spans="1:82" ht="24.95" customHeight="1" x14ac:dyDescent="0.15">
      <c r="L30" s="131" t="s">
        <v>50</v>
      </c>
      <c r="M30" s="132"/>
      <c r="N30" s="132"/>
      <c r="O30" s="132"/>
      <c r="P30" s="132"/>
      <c r="Q30" s="132"/>
      <c r="R30" s="132"/>
      <c r="S30" s="132"/>
      <c r="T30" s="132"/>
      <c r="U30" s="133"/>
      <c r="V30" s="128">
        <f>SUM(Q27:U29)</f>
        <v>0</v>
      </c>
      <c r="W30" s="129"/>
      <c r="X30" s="129"/>
      <c r="Y30" s="130"/>
      <c r="AW30" s="85"/>
    </row>
    <row r="31" spans="1:82" ht="24.95" customHeight="1" x14ac:dyDescent="0.15">
      <c r="AS31" s="85"/>
    </row>
    <row r="32" spans="1:82" ht="24.75" customHeight="1" x14ac:dyDescent="0.15">
      <c r="AS32" s="85"/>
    </row>
    <row r="33" spans="1:58" ht="7.5" customHeight="1" thickBot="1" x14ac:dyDescent="0.2">
      <c r="B33" s="97"/>
    </row>
    <row r="34" spans="1:58" ht="24" customHeight="1" thickTop="1" x14ac:dyDescent="0.15">
      <c r="A34" s="87"/>
      <c r="B34" s="222"/>
      <c r="C34" s="147" t="s">
        <v>27</v>
      </c>
      <c r="D34" s="148"/>
      <c r="E34" s="148"/>
      <c r="F34" s="148"/>
      <c r="G34" s="148"/>
      <c r="H34" s="148"/>
      <c r="I34" s="148"/>
      <c r="J34" s="148"/>
      <c r="K34" s="148"/>
      <c r="L34" s="148"/>
      <c r="M34" s="148"/>
      <c r="N34" s="148"/>
      <c r="O34" s="148"/>
      <c r="P34" s="148"/>
      <c r="Q34" s="148"/>
      <c r="R34" s="149"/>
      <c r="S34" s="148" t="s">
        <v>29</v>
      </c>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9"/>
      <c r="AQ34" s="147" t="s">
        <v>51</v>
      </c>
      <c r="AR34" s="148" t="s">
        <v>51</v>
      </c>
      <c r="AS34" s="148" t="s">
        <v>51</v>
      </c>
      <c r="AT34" s="148" t="s">
        <v>51</v>
      </c>
      <c r="AU34" s="148" t="s">
        <v>51</v>
      </c>
      <c r="AV34" s="148" t="s">
        <v>51</v>
      </c>
      <c r="AW34" s="148" t="s">
        <v>51</v>
      </c>
      <c r="AX34" s="148" t="s">
        <v>51</v>
      </c>
      <c r="AY34" s="148" t="s">
        <v>51</v>
      </c>
      <c r="AZ34" s="148" t="s">
        <v>51</v>
      </c>
      <c r="BA34" s="148" t="s">
        <v>51</v>
      </c>
      <c r="BB34" s="148" t="s">
        <v>51</v>
      </c>
      <c r="BC34" s="148" t="s">
        <v>51</v>
      </c>
      <c r="BD34" s="148" t="s">
        <v>51</v>
      </c>
      <c r="BE34" s="148" t="s">
        <v>51</v>
      </c>
      <c r="BF34" s="149" t="s">
        <v>51</v>
      </c>
    </row>
    <row r="35" spans="1:58" ht="24" customHeight="1" x14ac:dyDescent="0.15">
      <c r="A35" s="87"/>
      <c r="B35" s="223"/>
      <c r="C35" s="198" t="s">
        <v>4</v>
      </c>
      <c r="D35" s="199"/>
      <c r="E35" s="199"/>
      <c r="F35" s="199"/>
      <c r="G35" s="199"/>
      <c r="H35" s="199"/>
      <c r="I35" s="199"/>
      <c r="J35" s="206" t="s">
        <v>28</v>
      </c>
      <c r="K35" s="199"/>
      <c r="L35" s="220"/>
      <c r="M35" s="187" t="s">
        <v>97</v>
      </c>
      <c r="N35" s="214"/>
      <c r="O35" s="214"/>
      <c r="P35" s="214"/>
      <c r="Q35" s="214"/>
      <c r="R35" s="215"/>
      <c r="S35" s="202" t="s">
        <v>18</v>
      </c>
      <c r="T35" s="202"/>
      <c r="U35" s="202"/>
      <c r="V35" s="202"/>
      <c r="W35" s="202"/>
      <c r="X35" s="202"/>
      <c r="Y35" s="202"/>
      <c r="Z35" s="203"/>
      <c r="AA35" s="204" t="s">
        <v>22</v>
      </c>
      <c r="AB35" s="204"/>
      <c r="AC35" s="204"/>
      <c r="AD35" s="205"/>
      <c r="AE35" s="206" t="s">
        <v>35</v>
      </c>
      <c r="AF35" s="199"/>
      <c r="AG35" s="199"/>
      <c r="AH35" s="199"/>
      <c r="AI35" s="199"/>
      <c r="AJ35" s="199"/>
      <c r="AK35" s="199"/>
      <c r="AL35" s="208" t="s">
        <v>31</v>
      </c>
      <c r="AM35" s="209"/>
      <c r="AN35" s="209"/>
      <c r="AO35" s="209"/>
      <c r="AP35" s="210"/>
      <c r="AQ35" s="219" t="s">
        <v>98</v>
      </c>
      <c r="AR35" s="199"/>
      <c r="AS35" s="199"/>
      <c r="AT35" s="199"/>
      <c r="AU35" s="199"/>
      <c r="AV35" s="199"/>
      <c r="AW35" s="199"/>
      <c r="AX35" s="199"/>
      <c r="AY35" s="199"/>
      <c r="AZ35" s="199"/>
      <c r="BA35" s="220"/>
      <c r="BB35" s="185" t="s">
        <v>52</v>
      </c>
      <c r="BC35" s="187" t="s">
        <v>96</v>
      </c>
      <c r="BD35" s="188"/>
      <c r="BE35" s="188"/>
      <c r="BF35" s="189"/>
    </row>
    <row r="36" spans="1:58" ht="36" customHeight="1" x14ac:dyDescent="0.15">
      <c r="A36" s="87"/>
      <c r="B36" s="224"/>
      <c r="C36" s="200"/>
      <c r="D36" s="201"/>
      <c r="E36" s="201"/>
      <c r="F36" s="201"/>
      <c r="G36" s="201"/>
      <c r="H36" s="201"/>
      <c r="I36" s="201"/>
      <c r="J36" s="207"/>
      <c r="K36" s="201"/>
      <c r="L36" s="221"/>
      <c r="M36" s="216"/>
      <c r="N36" s="217"/>
      <c r="O36" s="217"/>
      <c r="P36" s="217"/>
      <c r="Q36" s="217"/>
      <c r="R36" s="218"/>
      <c r="S36" s="151" t="s">
        <v>19</v>
      </c>
      <c r="T36" s="151"/>
      <c r="U36" s="151"/>
      <c r="V36" s="193"/>
      <c r="W36" s="151" t="s">
        <v>7</v>
      </c>
      <c r="X36" s="151"/>
      <c r="Y36" s="151"/>
      <c r="Z36" s="151"/>
      <c r="AA36" s="194" t="s">
        <v>21</v>
      </c>
      <c r="AB36" s="195"/>
      <c r="AC36" s="195"/>
      <c r="AD36" s="196"/>
      <c r="AE36" s="207"/>
      <c r="AF36" s="201"/>
      <c r="AG36" s="201"/>
      <c r="AH36" s="201"/>
      <c r="AI36" s="201"/>
      <c r="AJ36" s="201"/>
      <c r="AK36" s="201"/>
      <c r="AL36" s="211"/>
      <c r="AM36" s="212"/>
      <c r="AN36" s="212"/>
      <c r="AO36" s="212"/>
      <c r="AP36" s="213"/>
      <c r="AQ36" s="200"/>
      <c r="AR36" s="201"/>
      <c r="AS36" s="201"/>
      <c r="AT36" s="201"/>
      <c r="AU36" s="201"/>
      <c r="AV36" s="201"/>
      <c r="AW36" s="201"/>
      <c r="AX36" s="201"/>
      <c r="AY36" s="201"/>
      <c r="AZ36" s="201"/>
      <c r="BA36" s="221"/>
      <c r="BB36" s="186"/>
      <c r="BC36" s="190"/>
      <c r="BD36" s="191"/>
      <c r="BE36" s="191"/>
      <c r="BF36" s="192"/>
    </row>
    <row r="37" spans="1:58" ht="24.75" customHeight="1" x14ac:dyDescent="0.15">
      <c r="B37" s="98">
        <v>1</v>
      </c>
      <c r="C37" s="134"/>
      <c r="D37" s="134"/>
      <c r="E37" s="134"/>
      <c r="F37" s="134"/>
      <c r="G37" s="134"/>
      <c r="H37" s="134"/>
      <c r="I37" s="135"/>
      <c r="J37" s="142" t="s">
        <v>24</v>
      </c>
      <c r="K37" s="142"/>
      <c r="L37" s="143"/>
      <c r="M37" s="136"/>
      <c r="N37" s="137"/>
      <c r="O37" s="137"/>
      <c r="P37" s="137"/>
      <c r="Q37" s="137"/>
      <c r="R37" s="138"/>
      <c r="S37" s="134"/>
      <c r="T37" s="134"/>
      <c r="U37" s="134"/>
      <c r="V37" s="134"/>
      <c r="W37" s="150"/>
      <c r="X37" s="142"/>
      <c r="Y37" s="142"/>
      <c r="Z37" s="142"/>
      <c r="AA37" s="155" t="str">
        <f>S37&amp;W37</f>
        <v/>
      </c>
      <c r="AB37" s="156"/>
      <c r="AC37" s="156"/>
      <c r="AD37" s="157"/>
      <c r="AE37" s="150"/>
      <c r="AF37" s="142"/>
      <c r="AG37" s="142"/>
      <c r="AH37" s="142"/>
      <c r="AI37" s="142"/>
      <c r="AJ37" s="142"/>
      <c r="AK37" s="143"/>
      <c r="AL37" s="152">
        <f>AW5</f>
        <v>0</v>
      </c>
      <c r="AM37" s="153"/>
      <c r="AN37" s="153"/>
      <c r="AO37" s="153"/>
      <c r="AP37" s="154"/>
      <c r="AQ37" s="99" t="s">
        <v>36</v>
      </c>
      <c r="AR37" s="57"/>
      <c r="AS37" s="100" t="s">
        <v>37</v>
      </c>
      <c r="AT37" s="57"/>
      <c r="AU37" s="101" t="s">
        <v>3</v>
      </c>
      <c r="AV37" s="101" t="s">
        <v>5</v>
      </c>
      <c r="AW37" s="100" t="s">
        <v>36</v>
      </c>
      <c r="AX37" s="57"/>
      <c r="AY37" s="100" t="s">
        <v>37</v>
      </c>
      <c r="AZ37" s="57"/>
      <c r="BA37" s="102" t="s">
        <v>3</v>
      </c>
      <c r="BB37" s="60"/>
      <c r="BC37" s="139">
        <f>M37*BB37</f>
        <v>0</v>
      </c>
      <c r="BD37" s="140"/>
      <c r="BE37" s="140"/>
      <c r="BF37" s="141"/>
    </row>
    <row r="38" spans="1:58" ht="24.75" customHeight="1" x14ac:dyDescent="0.15">
      <c r="B38" s="98">
        <v>2</v>
      </c>
      <c r="C38" s="134"/>
      <c r="D38" s="134"/>
      <c r="E38" s="134"/>
      <c r="F38" s="134"/>
      <c r="G38" s="134"/>
      <c r="H38" s="134"/>
      <c r="I38" s="135"/>
      <c r="J38" s="142" t="s">
        <v>24</v>
      </c>
      <c r="K38" s="142"/>
      <c r="L38" s="143"/>
      <c r="M38" s="136"/>
      <c r="N38" s="137"/>
      <c r="O38" s="137"/>
      <c r="P38" s="137"/>
      <c r="Q38" s="137"/>
      <c r="R38" s="138"/>
      <c r="S38" s="134"/>
      <c r="T38" s="134"/>
      <c r="U38" s="134"/>
      <c r="V38" s="134"/>
      <c r="W38" s="150"/>
      <c r="X38" s="142"/>
      <c r="Y38" s="142"/>
      <c r="Z38" s="142"/>
      <c r="AA38" s="155" t="str">
        <f>S38&amp;W38</f>
        <v/>
      </c>
      <c r="AB38" s="156"/>
      <c r="AC38" s="156"/>
      <c r="AD38" s="157"/>
      <c r="AE38" s="150"/>
      <c r="AF38" s="142"/>
      <c r="AG38" s="142"/>
      <c r="AH38" s="142"/>
      <c r="AI38" s="142"/>
      <c r="AJ38" s="142"/>
      <c r="AK38" s="143"/>
      <c r="AL38" s="152">
        <f>AW5</f>
        <v>0</v>
      </c>
      <c r="AM38" s="153"/>
      <c r="AN38" s="153"/>
      <c r="AO38" s="153"/>
      <c r="AP38" s="154"/>
      <c r="AQ38" s="99" t="s">
        <v>36</v>
      </c>
      <c r="AR38" s="57"/>
      <c r="AS38" s="100" t="s">
        <v>37</v>
      </c>
      <c r="AT38" s="57"/>
      <c r="AU38" s="101" t="s">
        <v>3</v>
      </c>
      <c r="AV38" s="101" t="s">
        <v>5</v>
      </c>
      <c r="AW38" s="100" t="s">
        <v>36</v>
      </c>
      <c r="AX38" s="57"/>
      <c r="AY38" s="100" t="s">
        <v>37</v>
      </c>
      <c r="AZ38" s="57"/>
      <c r="BA38" s="102" t="s">
        <v>3</v>
      </c>
      <c r="BB38" s="60"/>
      <c r="BC38" s="139">
        <f>M38*BB38</f>
        <v>0</v>
      </c>
      <c r="BD38" s="140"/>
      <c r="BE38" s="140"/>
      <c r="BF38" s="141"/>
    </row>
    <row r="39" spans="1:58" ht="24.75" customHeight="1" x14ac:dyDescent="0.15">
      <c r="B39" s="98">
        <v>3</v>
      </c>
      <c r="C39" s="134"/>
      <c r="D39" s="134"/>
      <c r="E39" s="134"/>
      <c r="F39" s="134"/>
      <c r="G39" s="134"/>
      <c r="H39" s="134"/>
      <c r="I39" s="135"/>
      <c r="J39" s="142" t="s">
        <v>24</v>
      </c>
      <c r="K39" s="142"/>
      <c r="L39" s="143"/>
      <c r="M39" s="136"/>
      <c r="N39" s="137"/>
      <c r="O39" s="137"/>
      <c r="P39" s="137"/>
      <c r="Q39" s="137"/>
      <c r="R39" s="138"/>
      <c r="S39" s="134"/>
      <c r="T39" s="134"/>
      <c r="U39" s="134"/>
      <c r="V39" s="134"/>
      <c r="W39" s="150"/>
      <c r="X39" s="142"/>
      <c r="Y39" s="142"/>
      <c r="Z39" s="142"/>
      <c r="AA39" s="155" t="str">
        <f t="shared" ref="AA39:AA76" si="0">S39&amp;W39</f>
        <v/>
      </c>
      <c r="AB39" s="156"/>
      <c r="AC39" s="156"/>
      <c r="AD39" s="157"/>
      <c r="AE39" s="150"/>
      <c r="AF39" s="142"/>
      <c r="AG39" s="142"/>
      <c r="AH39" s="142"/>
      <c r="AI39" s="142"/>
      <c r="AJ39" s="142"/>
      <c r="AK39" s="143"/>
      <c r="AL39" s="152">
        <f>AW5</f>
        <v>0</v>
      </c>
      <c r="AM39" s="153"/>
      <c r="AN39" s="153"/>
      <c r="AO39" s="153"/>
      <c r="AP39" s="154"/>
      <c r="AQ39" s="99" t="s">
        <v>36</v>
      </c>
      <c r="AR39" s="57"/>
      <c r="AS39" s="100" t="s">
        <v>37</v>
      </c>
      <c r="AT39" s="57"/>
      <c r="AU39" s="101" t="s">
        <v>3</v>
      </c>
      <c r="AV39" s="101" t="s">
        <v>5</v>
      </c>
      <c r="AW39" s="100" t="s">
        <v>36</v>
      </c>
      <c r="AX39" s="57"/>
      <c r="AY39" s="100" t="s">
        <v>37</v>
      </c>
      <c r="AZ39" s="57"/>
      <c r="BA39" s="102" t="s">
        <v>3</v>
      </c>
      <c r="BB39" s="60"/>
      <c r="BC39" s="139">
        <f>M39*BB39</f>
        <v>0</v>
      </c>
      <c r="BD39" s="140"/>
      <c r="BE39" s="140"/>
      <c r="BF39" s="141"/>
    </row>
    <row r="40" spans="1:58" ht="24.75" customHeight="1" x14ac:dyDescent="0.15">
      <c r="B40" s="98">
        <v>4</v>
      </c>
      <c r="C40" s="134"/>
      <c r="D40" s="134"/>
      <c r="E40" s="134"/>
      <c r="F40" s="134"/>
      <c r="G40" s="134"/>
      <c r="H40" s="134"/>
      <c r="I40" s="135"/>
      <c r="J40" s="142" t="s">
        <v>24</v>
      </c>
      <c r="K40" s="142"/>
      <c r="L40" s="143"/>
      <c r="M40" s="136"/>
      <c r="N40" s="137"/>
      <c r="O40" s="137"/>
      <c r="P40" s="137"/>
      <c r="Q40" s="137"/>
      <c r="R40" s="138"/>
      <c r="S40" s="134"/>
      <c r="T40" s="134"/>
      <c r="U40" s="134"/>
      <c r="V40" s="134"/>
      <c r="W40" s="150"/>
      <c r="X40" s="142"/>
      <c r="Y40" s="142"/>
      <c r="Z40" s="142"/>
      <c r="AA40" s="155" t="str">
        <f t="shared" si="0"/>
        <v/>
      </c>
      <c r="AB40" s="156"/>
      <c r="AC40" s="156"/>
      <c r="AD40" s="157"/>
      <c r="AE40" s="150"/>
      <c r="AF40" s="142"/>
      <c r="AG40" s="142"/>
      <c r="AH40" s="142"/>
      <c r="AI40" s="142"/>
      <c r="AJ40" s="142"/>
      <c r="AK40" s="143"/>
      <c r="AL40" s="152">
        <f>AW8</f>
        <v>0</v>
      </c>
      <c r="AM40" s="153"/>
      <c r="AN40" s="153"/>
      <c r="AO40" s="153"/>
      <c r="AP40" s="154"/>
      <c r="AQ40" s="99" t="s">
        <v>36</v>
      </c>
      <c r="AR40" s="57"/>
      <c r="AS40" s="100" t="s">
        <v>37</v>
      </c>
      <c r="AT40" s="57"/>
      <c r="AU40" s="101" t="s">
        <v>3</v>
      </c>
      <c r="AV40" s="101" t="s">
        <v>5</v>
      </c>
      <c r="AW40" s="100" t="s">
        <v>36</v>
      </c>
      <c r="AX40" s="57"/>
      <c r="AY40" s="100" t="s">
        <v>37</v>
      </c>
      <c r="AZ40" s="57"/>
      <c r="BA40" s="102" t="s">
        <v>3</v>
      </c>
      <c r="BB40" s="60"/>
      <c r="BC40" s="139">
        <f t="shared" ref="BC40:BC74" si="1">M40*BB40</f>
        <v>0</v>
      </c>
      <c r="BD40" s="140"/>
      <c r="BE40" s="140"/>
      <c r="BF40" s="141"/>
    </row>
    <row r="41" spans="1:58" ht="24.75" customHeight="1" x14ac:dyDescent="0.15">
      <c r="B41" s="98">
        <v>5</v>
      </c>
      <c r="C41" s="134"/>
      <c r="D41" s="134"/>
      <c r="E41" s="134"/>
      <c r="F41" s="134"/>
      <c r="G41" s="134"/>
      <c r="H41" s="134"/>
      <c r="I41" s="135"/>
      <c r="J41" s="142" t="s">
        <v>24</v>
      </c>
      <c r="K41" s="142"/>
      <c r="L41" s="143"/>
      <c r="M41" s="136"/>
      <c r="N41" s="137"/>
      <c r="O41" s="137"/>
      <c r="P41" s="137"/>
      <c r="Q41" s="137"/>
      <c r="R41" s="138"/>
      <c r="S41" s="134"/>
      <c r="T41" s="134"/>
      <c r="U41" s="134"/>
      <c r="V41" s="134"/>
      <c r="W41" s="150"/>
      <c r="X41" s="142"/>
      <c r="Y41" s="142"/>
      <c r="Z41" s="142"/>
      <c r="AA41" s="155" t="str">
        <f t="shared" si="0"/>
        <v/>
      </c>
      <c r="AB41" s="156"/>
      <c r="AC41" s="156"/>
      <c r="AD41" s="157"/>
      <c r="AE41" s="150"/>
      <c r="AF41" s="142"/>
      <c r="AG41" s="142"/>
      <c r="AH41" s="142"/>
      <c r="AI41" s="142"/>
      <c r="AJ41" s="142"/>
      <c r="AK41" s="143"/>
      <c r="AL41" s="152">
        <f>AW8</f>
        <v>0</v>
      </c>
      <c r="AM41" s="153"/>
      <c r="AN41" s="153"/>
      <c r="AO41" s="153"/>
      <c r="AP41" s="154"/>
      <c r="AQ41" s="99" t="s">
        <v>36</v>
      </c>
      <c r="AR41" s="57"/>
      <c r="AS41" s="100" t="s">
        <v>37</v>
      </c>
      <c r="AT41" s="57"/>
      <c r="AU41" s="101" t="s">
        <v>3</v>
      </c>
      <c r="AV41" s="101" t="s">
        <v>5</v>
      </c>
      <c r="AW41" s="100" t="s">
        <v>36</v>
      </c>
      <c r="AX41" s="57"/>
      <c r="AY41" s="100" t="s">
        <v>37</v>
      </c>
      <c r="AZ41" s="57"/>
      <c r="BA41" s="102" t="s">
        <v>3</v>
      </c>
      <c r="BB41" s="60"/>
      <c r="BC41" s="139">
        <f t="shared" si="1"/>
        <v>0</v>
      </c>
      <c r="BD41" s="140"/>
      <c r="BE41" s="140"/>
      <c r="BF41" s="141"/>
    </row>
    <row r="42" spans="1:58" ht="24.75" customHeight="1" x14ac:dyDescent="0.15">
      <c r="B42" s="98">
        <v>6</v>
      </c>
      <c r="C42" s="134"/>
      <c r="D42" s="134"/>
      <c r="E42" s="134"/>
      <c r="F42" s="134"/>
      <c r="G42" s="134"/>
      <c r="H42" s="134"/>
      <c r="I42" s="135"/>
      <c r="J42" s="142" t="s">
        <v>24</v>
      </c>
      <c r="K42" s="142"/>
      <c r="L42" s="143"/>
      <c r="M42" s="136"/>
      <c r="N42" s="137"/>
      <c r="O42" s="137"/>
      <c r="P42" s="137"/>
      <c r="Q42" s="137"/>
      <c r="R42" s="138"/>
      <c r="S42" s="134"/>
      <c r="T42" s="134"/>
      <c r="U42" s="134"/>
      <c r="V42" s="134"/>
      <c r="W42" s="150"/>
      <c r="X42" s="142"/>
      <c r="Y42" s="142"/>
      <c r="Z42" s="142"/>
      <c r="AA42" s="155" t="str">
        <f t="shared" si="0"/>
        <v/>
      </c>
      <c r="AB42" s="156"/>
      <c r="AC42" s="156"/>
      <c r="AD42" s="157"/>
      <c r="AE42" s="150"/>
      <c r="AF42" s="142"/>
      <c r="AG42" s="142"/>
      <c r="AH42" s="142"/>
      <c r="AI42" s="142"/>
      <c r="AJ42" s="142"/>
      <c r="AK42" s="143"/>
      <c r="AL42" s="152">
        <f>AW8</f>
        <v>0</v>
      </c>
      <c r="AM42" s="153"/>
      <c r="AN42" s="153"/>
      <c r="AO42" s="153"/>
      <c r="AP42" s="154"/>
      <c r="AQ42" s="99" t="s">
        <v>36</v>
      </c>
      <c r="AR42" s="57"/>
      <c r="AS42" s="100" t="s">
        <v>37</v>
      </c>
      <c r="AT42" s="57"/>
      <c r="AU42" s="101" t="s">
        <v>3</v>
      </c>
      <c r="AV42" s="101" t="s">
        <v>5</v>
      </c>
      <c r="AW42" s="100" t="s">
        <v>36</v>
      </c>
      <c r="AX42" s="57"/>
      <c r="AY42" s="100" t="s">
        <v>37</v>
      </c>
      <c r="AZ42" s="57"/>
      <c r="BA42" s="102" t="s">
        <v>3</v>
      </c>
      <c r="BB42" s="60"/>
      <c r="BC42" s="139">
        <f t="shared" si="1"/>
        <v>0</v>
      </c>
      <c r="BD42" s="140"/>
      <c r="BE42" s="140"/>
      <c r="BF42" s="141"/>
    </row>
    <row r="43" spans="1:58" ht="24.75" customHeight="1" x14ac:dyDescent="0.15">
      <c r="B43" s="98">
        <v>7</v>
      </c>
      <c r="C43" s="134"/>
      <c r="D43" s="134"/>
      <c r="E43" s="134"/>
      <c r="F43" s="134"/>
      <c r="G43" s="134"/>
      <c r="H43" s="134"/>
      <c r="I43" s="135"/>
      <c r="J43" s="142" t="s">
        <v>24</v>
      </c>
      <c r="K43" s="142"/>
      <c r="L43" s="143"/>
      <c r="M43" s="136"/>
      <c r="N43" s="137"/>
      <c r="O43" s="137"/>
      <c r="P43" s="137"/>
      <c r="Q43" s="137"/>
      <c r="R43" s="138"/>
      <c r="S43" s="134"/>
      <c r="T43" s="134"/>
      <c r="U43" s="134"/>
      <c r="V43" s="134"/>
      <c r="W43" s="150"/>
      <c r="X43" s="142"/>
      <c r="Y43" s="142"/>
      <c r="Z43" s="142"/>
      <c r="AA43" s="155" t="str">
        <f t="shared" si="0"/>
        <v/>
      </c>
      <c r="AB43" s="156"/>
      <c r="AC43" s="156"/>
      <c r="AD43" s="157"/>
      <c r="AE43" s="150"/>
      <c r="AF43" s="142"/>
      <c r="AG43" s="142"/>
      <c r="AH43" s="142"/>
      <c r="AI43" s="142"/>
      <c r="AJ43" s="142"/>
      <c r="AK43" s="143"/>
      <c r="AL43" s="152">
        <f>AW11</f>
        <v>0</v>
      </c>
      <c r="AM43" s="153"/>
      <c r="AN43" s="153"/>
      <c r="AO43" s="153"/>
      <c r="AP43" s="154"/>
      <c r="AQ43" s="99" t="s">
        <v>36</v>
      </c>
      <c r="AR43" s="57"/>
      <c r="AS43" s="100" t="s">
        <v>37</v>
      </c>
      <c r="AT43" s="57"/>
      <c r="AU43" s="101" t="s">
        <v>3</v>
      </c>
      <c r="AV43" s="101" t="s">
        <v>5</v>
      </c>
      <c r="AW43" s="100" t="s">
        <v>36</v>
      </c>
      <c r="AX43" s="57"/>
      <c r="AY43" s="100" t="s">
        <v>37</v>
      </c>
      <c r="AZ43" s="57"/>
      <c r="BA43" s="102" t="s">
        <v>3</v>
      </c>
      <c r="BB43" s="60"/>
      <c r="BC43" s="139">
        <f t="shared" si="1"/>
        <v>0</v>
      </c>
      <c r="BD43" s="140"/>
      <c r="BE43" s="140"/>
      <c r="BF43" s="141"/>
    </row>
    <row r="44" spans="1:58" ht="24.75" customHeight="1" x14ac:dyDescent="0.15">
      <c r="B44" s="98">
        <v>8</v>
      </c>
      <c r="C44" s="134"/>
      <c r="D44" s="134"/>
      <c r="E44" s="134"/>
      <c r="F44" s="134"/>
      <c r="G44" s="134"/>
      <c r="H44" s="134"/>
      <c r="I44" s="135"/>
      <c r="J44" s="142" t="s">
        <v>24</v>
      </c>
      <c r="K44" s="142"/>
      <c r="L44" s="143"/>
      <c r="M44" s="136"/>
      <c r="N44" s="137"/>
      <c r="O44" s="137"/>
      <c r="P44" s="137"/>
      <c r="Q44" s="137"/>
      <c r="R44" s="138"/>
      <c r="S44" s="134"/>
      <c r="T44" s="134"/>
      <c r="U44" s="134"/>
      <c r="V44" s="134"/>
      <c r="W44" s="150"/>
      <c r="X44" s="142"/>
      <c r="Y44" s="142"/>
      <c r="Z44" s="142"/>
      <c r="AA44" s="155" t="str">
        <f t="shared" si="0"/>
        <v/>
      </c>
      <c r="AB44" s="156"/>
      <c r="AC44" s="156"/>
      <c r="AD44" s="157"/>
      <c r="AE44" s="150"/>
      <c r="AF44" s="142"/>
      <c r="AG44" s="142"/>
      <c r="AH44" s="142"/>
      <c r="AI44" s="142"/>
      <c r="AJ44" s="142"/>
      <c r="AK44" s="143"/>
      <c r="AL44" s="152">
        <f>AW11</f>
        <v>0</v>
      </c>
      <c r="AM44" s="153"/>
      <c r="AN44" s="153"/>
      <c r="AO44" s="153"/>
      <c r="AP44" s="154"/>
      <c r="AQ44" s="99" t="s">
        <v>36</v>
      </c>
      <c r="AR44" s="57"/>
      <c r="AS44" s="100" t="s">
        <v>37</v>
      </c>
      <c r="AT44" s="57"/>
      <c r="AU44" s="101" t="s">
        <v>3</v>
      </c>
      <c r="AV44" s="101" t="s">
        <v>5</v>
      </c>
      <c r="AW44" s="100" t="s">
        <v>36</v>
      </c>
      <c r="AX44" s="57"/>
      <c r="AY44" s="100" t="s">
        <v>37</v>
      </c>
      <c r="AZ44" s="57"/>
      <c r="BA44" s="102" t="s">
        <v>3</v>
      </c>
      <c r="BB44" s="60"/>
      <c r="BC44" s="139">
        <f t="shared" si="1"/>
        <v>0</v>
      </c>
      <c r="BD44" s="140"/>
      <c r="BE44" s="140"/>
      <c r="BF44" s="141"/>
    </row>
    <row r="45" spans="1:58" ht="24.75" customHeight="1" x14ac:dyDescent="0.15">
      <c r="B45" s="98">
        <v>9</v>
      </c>
      <c r="C45" s="134"/>
      <c r="D45" s="134"/>
      <c r="E45" s="134"/>
      <c r="F45" s="134"/>
      <c r="G45" s="134"/>
      <c r="H45" s="134"/>
      <c r="I45" s="135"/>
      <c r="J45" s="142" t="s">
        <v>24</v>
      </c>
      <c r="K45" s="142"/>
      <c r="L45" s="143"/>
      <c r="M45" s="136"/>
      <c r="N45" s="137"/>
      <c r="O45" s="137"/>
      <c r="P45" s="137"/>
      <c r="Q45" s="137"/>
      <c r="R45" s="138"/>
      <c r="S45" s="134"/>
      <c r="T45" s="134"/>
      <c r="U45" s="134"/>
      <c r="V45" s="134"/>
      <c r="W45" s="150"/>
      <c r="X45" s="142"/>
      <c r="Y45" s="142"/>
      <c r="Z45" s="142"/>
      <c r="AA45" s="155" t="str">
        <f t="shared" si="0"/>
        <v/>
      </c>
      <c r="AB45" s="156"/>
      <c r="AC45" s="156"/>
      <c r="AD45" s="157"/>
      <c r="AE45" s="150"/>
      <c r="AF45" s="142"/>
      <c r="AG45" s="142"/>
      <c r="AH45" s="142"/>
      <c r="AI45" s="142"/>
      <c r="AJ45" s="142"/>
      <c r="AK45" s="143"/>
      <c r="AL45" s="152">
        <f>AW11</f>
        <v>0</v>
      </c>
      <c r="AM45" s="153"/>
      <c r="AN45" s="153"/>
      <c r="AO45" s="153"/>
      <c r="AP45" s="154"/>
      <c r="AQ45" s="99" t="s">
        <v>36</v>
      </c>
      <c r="AR45" s="57"/>
      <c r="AS45" s="100" t="s">
        <v>37</v>
      </c>
      <c r="AT45" s="57"/>
      <c r="AU45" s="101" t="s">
        <v>3</v>
      </c>
      <c r="AV45" s="101" t="s">
        <v>5</v>
      </c>
      <c r="AW45" s="100" t="s">
        <v>36</v>
      </c>
      <c r="AX45" s="57"/>
      <c r="AY45" s="100" t="s">
        <v>37</v>
      </c>
      <c r="AZ45" s="57"/>
      <c r="BA45" s="102" t="s">
        <v>3</v>
      </c>
      <c r="BB45" s="60"/>
      <c r="BC45" s="139">
        <f t="shared" si="1"/>
        <v>0</v>
      </c>
      <c r="BD45" s="140"/>
      <c r="BE45" s="140"/>
      <c r="BF45" s="141"/>
    </row>
    <row r="46" spans="1:58" ht="24.75" customHeight="1" x14ac:dyDescent="0.15">
      <c r="B46" s="98">
        <v>10</v>
      </c>
      <c r="C46" s="134"/>
      <c r="D46" s="134"/>
      <c r="E46" s="134"/>
      <c r="F46" s="134"/>
      <c r="G46" s="134"/>
      <c r="H46" s="134"/>
      <c r="I46" s="135"/>
      <c r="J46" s="142" t="s">
        <v>24</v>
      </c>
      <c r="K46" s="142"/>
      <c r="L46" s="143"/>
      <c r="M46" s="136"/>
      <c r="N46" s="137"/>
      <c r="O46" s="137"/>
      <c r="P46" s="137"/>
      <c r="Q46" s="137"/>
      <c r="R46" s="138"/>
      <c r="S46" s="134"/>
      <c r="T46" s="134"/>
      <c r="U46" s="134"/>
      <c r="V46" s="134"/>
      <c r="W46" s="150"/>
      <c r="X46" s="142"/>
      <c r="Y46" s="142"/>
      <c r="Z46" s="142"/>
      <c r="AA46" s="155" t="str">
        <f t="shared" si="0"/>
        <v/>
      </c>
      <c r="AB46" s="156"/>
      <c r="AC46" s="156"/>
      <c r="AD46" s="157"/>
      <c r="AE46" s="150"/>
      <c r="AF46" s="142"/>
      <c r="AG46" s="142"/>
      <c r="AH46" s="142"/>
      <c r="AI46" s="142"/>
      <c r="AJ46" s="142"/>
      <c r="AK46" s="143"/>
      <c r="AL46" s="152">
        <f>AW15</f>
        <v>0</v>
      </c>
      <c r="AM46" s="153"/>
      <c r="AN46" s="153"/>
      <c r="AO46" s="153"/>
      <c r="AP46" s="154"/>
      <c r="AQ46" s="99" t="s">
        <v>36</v>
      </c>
      <c r="AR46" s="57"/>
      <c r="AS46" s="100" t="s">
        <v>37</v>
      </c>
      <c r="AT46" s="57"/>
      <c r="AU46" s="101" t="s">
        <v>3</v>
      </c>
      <c r="AV46" s="101" t="s">
        <v>5</v>
      </c>
      <c r="AW46" s="100" t="s">
        <v>36</v>
      </c>
      <c r="AX46" s="57"/>
      <c r="AY46" s="100" t="s">
        <v>37</v>
      </c>
      <c r="AZ46" s="57"/>
      <c r="BA46" s="102" t="s">
        <v>3</v>
      </c>
      <c r="BB46" s="60"/>
      <c r="BC46" s="139">
        <f t="shared" si="1"/>
        <v>0</v>
      </c>
      <c r="BD46" s="140"/>
      <c r="BE46" s="140"/>
      <c r="BF46" s="141"/>
    </row>
    <row r="47" spans="1:58" ht="24.75" customHeight="1" x14ac:dyDescent="0.15">
      <c r="B47" s="98">
        <v>11</v>
      </c>
      <c r="C47" s="134"/>
      <c r="D47" s="134"/>
      <c r="E47" s="134"/>
      <c r="F47" s="134"/>
      <c r="G47" s="134"/>
      <c r="H47" s="134"/>
      <c r="I47" s="135"/>
      <c r="J47" s="142" t="s">
        <v>24</v>
      </c>
      <c r="K47" s="142"/>
      <c r="L47" s="143"/>
      <c r="M47" s="136"/>
      <c r="N47" s="137"/>
      <c r="O47" s="137"/>
      <c r="P47" s="137"/>
      <c r="Q47" s="137"/>
      <c r="R47" s="138"/>
      <c r="S47" s="134"/>
      <c r="T47" s="134"/>
      <c r="U47" s="134"/>
      <c r="V47" s="134"/>
      <c r="W47" s="150"/>
      <c r="X47" s="142"/>
      <c r="Y47" s="142"/>
      <c r="Z47" s="142"/>
      <c r="AA47" s="155" t="str">
        <f t="shared" si="0"/>
        <v/>
      </c>
      <c r="AB47" s="156"/>
      <c r="AC47" s="156"/>
      <c r="AD47" s="157"/>
      <c r="AE47" s="150"/>
      <c r="AF47" s="142"/>
      <c r="AG47" s="142"/>
      <c r="AH47" s="142"/>
      <c r="AI47" s="142"/>
      <c r="AJ47" s="142"/>
      <c r="AK47" s="143"/>
      <c r="AL47" s="152">
        <f>AW15</f>
        <v>0</v>
      </c>
      <c r="AM47" s="153"/>
      <c r="AN47" s="153"/>
      <c r="AO47" s="153"/>
      <c r="AP47" s="154"/>
      <c r="AQ47" s="99" t="s">
        <v>36</v>
      </c>
      <c r="AR47" s="57"/>
      <c r="AS47" s="100" t="s">
        <v>37</v>
      </c>
      <c r="AT47" s="57"/>
      <c r="AU47" s="101" t="s">
        <v>3</v>
      </c>
      <c r="AV47" s="101" t="s">
        <v>5</v>
      </c>
      <c r="AW47" s="100" t="s">
        <v>36</v>
      </c>
      <c r="AX47" s="57"/>
      <c r="AY47" s="100" t="s">
        <v>37</v>
      </c>
      <c r="AZ47" s="57"/>
      <c r="BA47" s="102" t="s">
        <v>3</v>
      </c>
      <c r="BB47" s="60"/>
      <c r="BC47" s="139">
        <f t="shared" si="1"/>
        <v>0</v>
      </c>
      <c r="BD47" s="140"/>
      <c r="BE47" s="140"/>
      <c r="BF47" s="141"/>
    </row>
    <row r="48" spans="1:58" ht="24.75" customHeight="1" x14ac:dyDescent="0.15">
      <c r="B48" s="98">
        <v>12</v>
      </c>
      <c r="C48" s="134"/>
      <c r="D48" s="134"/>
      <c r="E48" s="134"/>
      <c r="F48" s="134"/>
      <c r="G48" s="134"/>
      <c r="H48" s="134"/>
      <c r="I48" s="135"/>
      <c r="J48" s="142" t="s">
        <v>24</v>
      </c>
      <c r="K48" s="142"/>
      <c r="L48" s="143"/>
      <c r="M48" s="136"/>
      <c r="N48" s="137"/>
      <c r="O48" s="137"/>
      <c r="P48" s="137"/>
      <c r="Q48" s="137"/>
      <c r="R48" s="138"/>
      <c r="S48" s="134"/>
      <c r="T48" s="134"/>
      <c r="U48" s="134"/>
      <c r="V48" s="134"/>
      <c r="W48" s="150"/>
      <c r="X48" s="142"/>
      <c r="Y48" s="142"/>
      <c r="Z48" s="142"/>
      <c r="AA48" s="155" t="str">
        <f t="shared" si="0"/>
        <v/>
      </c>
      <c r="AB48" s="156"/>
      <c r="AC48" s="156"/>
      <c r="AD48" s="157"/>
      <c r="AE48" s="150"/>
      <c r="AF48" s="142"/>
      <c r="AG48" s="142"/>
      <c r="AH48" s="142"/>
      <c r="AI48" s="142"/>
      <c r="AJ48" s="142"/>
      <c r="AK48" s="143"/>
      <c r="AL48" s="152">
        <f>AW15</f>
        <v>0</v>
      </c>
      <c r="AM48" s="153"/>
      <c r="AN48" s="153"/>
      <c r="AO48" s="153"/>
      <c r="AP48" s="154"/>
      <c r="AQ48" s="99" t="s">
        <v>36</v>
      </c>
      <c r="AR48" s="57"/>
      <c r="AS48" s="100" t="s">
        <v>37</v>
      </c>
      <c r="AT48" s="57"/>
      <c r="AU48" s="101" t="s">
        <v>3</v>
      </c>
      <c r="AV48" s="101" t="s">
        <v>5</v>
      </c>
      <c r="AW48" s="100" t="s">
        <v>36</v>
      </c>
      <c r="AX48" s="57"/>
      <c r="AY48" s="100" t="s">
        <v>37</v>
      </c>
      <c r="AZ48" s="57"/>
      <c r="BA48" s="102" t="s">
        <v>3</v>
      </c>
      <c r="BB48" s="60"/>
      <c r="BC48" s="139">
        <f t="shared" si="1"/>
        <v>0</v>
      </c>
      <c r="BD48" s="140"/>
      <c r="BE48" s="140"/>
      <c r="BF48" s="141"/>
    </row>
    <row r="49" spans="2:58" ht="24.75" customHeight="1" x14ac:dyDescent="0.15">
      <c r="B49" s="98">
        <v>13</v>
      </c>
      <c r="C49" s="134"/>
      <c r="D49" s="134"/>
      <c r="E49" s="134"/>
      <c r="F49" s="134"/>
      <c r="G49" s="134"/>
      <c r="H49" s="134"/>
      <c r="I49" s="135"/>
      <c r="J49" s="142" t="s">
        <v>24</v>
      </c>
      <c r="K49" s="142"/>
      <c r="L49" s="143"/>
      <c r="M49" s="136"/>
      <c r="N49" s="137"/>
      <c r="O49" s="137"/>
      <c r="P49" s="137"/>
      <c r="Q49" s="137"/>
      <c r="R49" s="138"/>
      <c r="S49" s="134"/>
      <c r="T49" s="134"/>
      <c r="U49" s="134"/>
      <c r="V49" s="134"/>
      <c r="W49" s="150"/>
      <c r="X49" s="142"/>
      <c r="Y49" s="142"/>
      <c r="Z49" s="142"/>
      <c r="AA49" s="155" t="str">
        <f t="shared" si="0"/>
        <v/>
      </c>
      <c r="AB49" s="156"/>
      <c r="AC49" s="156"/>
      <c r="AD49" s="157"/>
      <c r="AE49" s="150"/>
      <c r="AF49" s="142"/>
      <c r="AG49" s="142"/>
      <c r="AH49" s="142"/>
      <c r="AI49" s="142"/>
      <c r="AJ49" s="142"/>
      <c r="AK49" s="143"/>
      <c r="AL49" s="152" t="e">
        <f>#REF!</f>
        <v>#REF!</v>
      </c>
      <c r="AM49" s="153"/>
      <c r="AN49" s="153"/>
      <c r="AO49" s="153"/>
      <c r="AP49" s="154"/>
      <c r="AQ49" s="99" t="s">
        <v>36</v>
      </c>
      <c r="AR49" s="57"/>
      <c r="AS49" s="100" t="s">
        <v>37</v>
      </c>
      <c r="AT49" s="57"/>
      <c r="AU49" s="101" t="s">
        <v>3</v>
      </c>
      <c r="AV49" s="101" t="s">
        <v>5</v>
      </c>
      <c r="AW49" s="100" t="s">
        <v>36</v>
      </c>
      <c r="AX49" s="57"/>
      <c r="AY49" s="100" t="s">
        <v>37</v>
      </c>
      <c r="AZ49" s="57"/>
      <c r="BA49" s="102" t="s">
        <v>3</v>
      </c>
      <c r="BB49" s="60"/>
      <c r="BC49" s="139">
        <f t="shared" si="1"/>
        <v>0</v>
      </c>
      <c r="BD49" s="140"/>
      <c r="BE49" s="140"/>
      <c r="BF49" s="141"/>
    </row>
    <row r="50" spans="2:58" ht="24.75" customHeight="1" x14ac:dyDescent="0.15">
      <c r="B50" s="98">
        <v>14</v>
      </c>
      <c r="C50" s="134"/>
      <c r="D50" s="134"/>
      <c r="E50" s="134"/>
      <c r="F50" s="134"/>
      <c r="G50" s="134"/>
      <c r="H50" s="134"/>
      <c r="I50" s="135"/>
      <c r="J50" s="142" t="s">
        <v>24</v>
      </c>
      <c r="K50" s="142"/>
      <c r="L50" s="143"/>
      <c r="M50" s="136"/>
      <c r="N50" s="137"/>
      <c r="O50" s="137"/>
      <c r="P50" s="137"/>
      <c r="Q50" s="137"/>
      <c r="R50" s="138"/>
      <c r="S50" s="134"/>
      <c r="T50" s="134"/>
      <c r="U50" s="134"/>
      <c r="V50" s="134"/>
      <c r="W50" s="150"/>
      <c r="X50" s="142"/>
      <c r="Y50" s="142"/>
      <c r="Z50" s="142"/>
      <c r="AA50" s="155" t="str">
        <f t="shared" si="0"/>
        <v/>
      </c>
      <c r="AB50" s="156"/>
      <c r="AC50" s="156"/>
      <c r="AD50" s="157"/>
      <c r="AE50" s="150"/>
      <c r="AF50" s="142"/>
      <c r="AG50" s="142"/>
      <c r="AH50" s="142"/>
      <c r="AI50" s="142"/>
      <c r="AJ50" s="142"/>
      <c r="AK50" s="143"/>
      <c r="AL50" s="152" t="e">
        <f>#REF!</f>
        <v>#REF!</v>
      </c>
      <c r="AM50" s="153"/>
      <c r="AN50" s="153"/>
      <c r="AO50" s="153"/>
      <c r="AP50" s="154"/>
      <c r="AQ50" s="99" t="s">
        <v>36</v>
      </c>
      <c r="AR50" s="57"/>
      <c r="AS50" s="100" t="s">
        <v>37</v>
      </c>
      <c r="AT50" s="57"/>
      <c r="AU50" s="101" t="s">
        <v>3</v>
      </c>
      <c r="AV50" s="101" t="s">
        <v>5</v>
      </c>
      <c r="AW50" s="100" t="s">
        <v>36</v>
      </c>
      <c r="AX50" s="57"/>
      <c r="AY50" s="100" t="s">
        <v>37</v>
      </c>
      <c r="AZ50" s="57"/>
      <c r="BA50" s="102" t="s">
        <v>3</v>
      </c>
      <c r="BB50" s="60"/>
      <c r="BC50" s="139">
        <f t="shared" si="1"/>
        <v>0</v>
      </c>
      <c r="BD50" s="140"/>
      <c r="BE50" s="140"/>
      <c r="BF50" s="141"/>
    </row>
    <row r="51" spans="2:58" ht="24.75" customHeight="1" x14ac:dyDescent="0.15">
      <c r="B51" s="98">
        <v>15</v>
      </c>
      <c r="C51" s="134"/>
      <c r="D51" s="134"/>
      <c r="E51" s="134"/>
      <c r="F51" s="134"/>
      <c r="G51" s="134"/>
      <c r="H51" s="134"/>
      <c r="I51" s="135"/>
      <c r="J51" s="142" t="s">
        <v>24</v>
      </c>
      <c r="K51" s="142"/>
      <c r="L51" s="143"/>
      <c r="M51" s="136"/>
      <c r="N51" s="137"/>
      <c r="O51" s="137"/>
      <c r="P51" s="137"/>
      <c r="Q51" s="137"/>
      <c r="R51" s="138"/>
      <c r="S51" s="134"/>
      <c r="T51" s="134"/>
      <c r="U51" s="134"/>
      <c r="V51" s="134"/>
      <c r="W51" s="150"/>
      <c r="X51" s="142"/>
      <c r="Y51" s="142"/>
      <c r="Z51" s="142"/>
      <c r="AA51" s="155" t="str">
        <f t="shared" si="0"/>
        <v/>
      </c>
      <c r="AB51" s="156"/>
      <c r="AC51" s="156"/>
      <c r="AD51" s="157"/>
      <c r="AE51" s="150"/>
      <c r="AF51" s="142"/>
      <c r="AG51" s="142"/>
      <c r="AH51" s="142"/>
      <c r="AI51" s="142"/>
      <c r="AJ51" s="142"/>
      <c r="AK51" s="143"/>
      <c r="AL51" s="152" t="e">
        <f>#REF!</f>
        <v>#REF!</v>
      </c>
      <c r="AM51" s="153"/>
      <c r="AN51" s="153"/>
      <c r="AO51" s="153"/>
      <c r="AP51" s="154"/>
      <c r="AQ51" s="99" t="s">
        <v>36</v>
      </c>
      <c r="AR51" s="57"/>
      <c r="AS51" s="100" t="s">
        <v>37</v>
      </c>
      <c r="AT51" s="57"/>
      <c r="AU51" s="101" t="s">
        <v>3</v>
      </c>
      <c r="AV51" s="101" t="s">
        <v>5</v>
      </c>
      <c r="AW51" s="100" t="s">
        <v>36</v>
      </c>
      <c r="AX51" s="57"/>
      <c r="AY51" s="100" t="s">
        <v>37</v>
      </c>
      <c r="AZ51" s="57"/>
      <c r="BA51" s="102" t="s">
        <v>3</v>
      </c>
      <c r="BB51" s="60"/>
      <c r="BC51" s="139">
        <f t="shared" si="1"/>
        <v>0</v>
      </c>
      <c r="BD51" s="140"/>
      <c r="BE51" s="140"/>
      <c r="BF51" s="141"/>
    </row>
    <row r="52" spans="2:58" ht="24.75" customHeight="1" x14ac:dyDescent="0.15">
      <c r="B52" s="98">
        <v>16</v>
      </c>
      <c r="C52" s="134"/>
      <c r="D52" s="134"/>
      <c r="E52" s="134"/>
      <c r="F52" s="134"/>
      <c r="G52" s="134"/>
      <c r="H52" s="134"/>
      <c r="I52" s="135"/>
      <c r="J52" s="142" t="s">
        <v>24</v>
      </c>
      <c r="K52" s="142"/>
      <c r="L52" s="143"/>
      <c r="M52" s="136"/>
      <c r="N52" s="137"/>
      <c r="O52" s="137"/>
      <c r="P52" s="137"/>
      <c r="Q52" s="137"/>
      <c r="R52" s="138"/>
      <c r="S52" s="134"/>
      <c r="T52" s="134"/>
      <c r="U52" s="134"/>
      <c r="V52" s="134"/>
      <c r="W52" s="150"/>
      <c r="X52" s="142"/>
      <c r="Y52" s="142"/>
      <c r="Z52" s="142"/>
      <c r="AA52" s="155" t="str">
        <f t="shared" si="0"/>
        <v/>
      </c>
      <c r="AB52" s="156"/>
      <c r="AC52" s="156"/>
      <c r="AD52" s="157"/>
      <c r="AE52" s="150"/>
      <c r="AF52" s="142"/>
      <c r="AG52" s="142"/>
      <c r="AH52" s="142"/>
      <c r="AI52" s="142"/>
      <c r="AJ52" s="142"/>
      <c r="AK52" s="143"/>
      <c r="AL52" s="152">
        <f t="shared" ref="AL52" si="2">AW35</f>
        <v>0</v>
      </c>
      <c r="AM52" s="153"/>
      <c r="AN52" s="153"/>
      <c r="AO52" s="153"/>
      <c r="AP52" s="154"/>
      <c r="AQ52" s="99" t="s">
        <v>36</v>
      </c>
      <c r="AR52" s="57"/>
      <c r="AS52" s="100" t="s">
        <v>37</v>
      </c>
      <c r="AT52" s="57"/>
      <c r="AU52" s="101" t="s">
        <v>3</v>
      </c>
      <c r="AV52" s="101" t="s">
        <v>5</v>
      </c>
      <c r="AW52" s="100" t="s">
        <v>36</v>
      </c>
      <c r="AX52" s="57"/>
      <c r="AY52" s="100" t="s">
        <v>37</v>
      </c>
      <c r="AZ52" s="57"/>
      <c r="BA52" s="102" t="s">
        <v>3</v>
      </c>
      <c r="BB52" s="60"/>
      <c r="BC52" s="139">
        <f t="shared" si="1"/>
        <v>0</v>
      </c>
      <c r="BD52" s="140"/>
      <c r="BE52" s="140"/>
      <c r="BF52" s="141"/>
    </row>
    <row r="53" spans="2:58" ht="24.75" customHeight="1" x14ac:dyDescent="0.15">
      <c r="B53" s="98">
        <v>17</v>
      </c>
      <c r="C53" s="134"/>
      <c r="D53" s="134"/>
      <c r="E53" s="134"/>
      <c r="F53" s="134"/>
      <c r="G53" s="134"/>
      <c r="H53" s="134"/>
      <c r="I53" s="135"/>
      <c r="J53" s="142" t="s">
        <v>24</v>
      </c>
      <c r="K53" s="142"/>
      <c r="L53" s="143"/>
      <c r="M53" s="136"/>
      <c r="N53" s="137"/>
      <c r="O53" s="137"/>
      <c r="P53" s="137"/>
      <c r="Q53" s="137"/>
      <c r="R53" s="138"/>
      <c r="S53" s="134"/>
      <c r="T53" s="134"/>
      <c r="U53" s="134"/>
      <c r="V53" s="134"/>
      <c r="W53" s="150"/>
      <c r="X53" s="142"/>
      <c r="Y53" s="142"/>
      <c r="Z53" s="142"/>
      <c r="AA53" s="155" t="str">
        <f t="shared" si="0"/>
        <v/>
      </c>
      <c r="AB53" s="156"/>
      <c r="AC53" s="156"/>
      <c r="AD53" s="157"/>
      <c r="AE53" s="150"/>
      <c r="AF53" s="142"/>
      <c r="AG53" s="142"/>
      <c r="AH53" s="142"/>
      <c r="AI53" s="142"/>
      <c r="AJ53" s="142"/>
      <c r="AK53" s="143"/>
      <c r="AL53" s="152">
        <f t="shared" ref="AL53" si="3">AW35</f>
        <v>0</v>
      </c>
      <c r="AM53" s="153"/>
      <c r="AN53" s="153"/>
      <c r="AO53" s="153"/>
      <c r="AP53" s="154"/>
      <c r="AQ53" s="99" t="s">
        <v>36</v>
      </c>
      <c r="AR53" s="57"/>
      <c r="AS53" s="100" t="s">
        <v>37</v>
      </c>
      <c r="AT53" s="57"/>
      <c r="AU53" s="101" t="s">
        <v>3</v>
      </c>
      <c r="AV53" s="101" t="s">
        <v>5</v>
      </c>
      <c r="AW53" s="100" t="s">
        <v>36</v>
      </c>
      <c r="AX53" s="57"/>
      <c r="AY53" s="100" t="s">
        <v>37</v>
      </c>
      <c r="AZ53" s="57"/>
      <c r="BA53" s="102" t="s">
        <v>3</v>
      </c>
      <c r="BB53" s="60"/>
      <c r="BC53" s="139">
        <f t="shared" si="1"/>
        <v>0</v>
      </c>
      <c r="BD53" s="140"/>
      <c r="BE53" s="140"/>
      <c r="BF53" s="141"/>
    </row>
    <row r="54" spans="2:58" ht="24.75" customHeight="1" x14ac:dyDescent="0.15">
      <c r="B54" s="98">
        <v>18</v>
      </c>
      <c r="C54" s="134"/>
      <c r="D54" s="134"/>
      <c r="E54" s="134"/>
      <c r="F54" s="134"/>
      <c r="G54" s="134"/>
      <c r="H54" s="134"/>
      <c r="I54" s="135"/>
      <c r="J54" s="142" t="s">
        <v>24</v>
      </c>
      <c r="K54" s="142"/>
      <c r="L54" s="143"/>
      <c r="M54" s="136"/>
      <c r="N54" s="137"/>
      <c r="O54" s="137"/>
      <c r="P54" s="137"/>
      <c r="Q54" s="137"/>
      <c r="R54" s="138"/>
      <c r="S54" s="134"/>
      <c r="T54" s="134"/>
      <c r="U54" s="134"/>
      <c r="V54" s="134"/>
      <c r="W54" s="150"/>
      <c r="X54" s="142"/>
      <c r="Y54" s="142"/>
      <c r="Z54" s="142"/>
      <c r="AA54" s="155" t="str">
        <f t="shared" si="0"/>
        <v/>
      </c>
      <c r="AB54" s="156"/>
      <c r="AC54" s="156"/>
      <c r="AD54" s="157"/>
      <c r="AE54" s="150"/>
      <c r="AF54" s="142"/>
      <c r="AG54" s="142"/>
      <c r="AH54" s="142"/>
      <c r="AI54" s="142"/>
      <c r="AJ54" s="142"/>
      <c r="AK54" s="143"/>
      <c r="AL54" s="152">
        <f>AW35</f>
        <v>0</v>
      </c>
      <c r="AM54" s="153"/>
      <c r="AN54" s="153"/>
      <c r="AO54" s="153"/>
      <c r="AP54" s="154"/>
      <c r="AQ54" s="99" t="s">
        <v>1</v>
      </c>
      <c r="AR54" s="57"/>
      <c r="AS54" s="100" t="s">
        <v>37</v>
      </c>
      <c r="AT54" s="57"/>
      <c r="AU54" s="101" t="s">
        <v>3</v>
      </c>
      <c r="AV54" s="101" t="s">
        <v>5</v>
      </c>
      <c r="AW54" s="100" t="s">
        <v>36</v>
      </c>
      <c r="AX54" s="57"/>
      <c r="AY54" s="100" t="s">
        <v>37</v>
      </c>
      <c r="AZ54" s="57"/>
      <c r="BA54" s="102" t="s">
        <v>3</v>
      </c>
      <c r="BB54" s="60"/>
      <c r="BC54" s="139">
        <f t="shared" si="1"/>
        <v>0</v>
      </c>
      <c r="BD54" s="140"/>
      <c r="BE54" s="140"/>
      <c r="BF54" s="141"/>
    </row>
    <row r="55" spans="2:58" ht="24.75" customHeight="1" x14ac:dyDescent="0.15">
      <c r="B55" s="98">
        <v>19</v>
      </c>
      <c r="C55" s="134"/>
      <c r="D55" s="134"/>
      <c r="E55" s="134"/>
      <c r="F55" s="134"/>
      <c r="G55" s="134"/>
      <c r="H55" s="134"/>
      <c r="I55" s="135"/>
      <c r="J55" s="142" t="s">
        <v>24</v>
      </c>
      <c r="K55" s="142"/>
      <c r="L55" s="143"/>
      <c r="M55" s="136"/>
      <c r="N55" s="137"/>
      <c r="O55" s="137"/>
      <c r="P55" s="137"/>
      <c r="Q55" s="137"/>
      <c r="R55" s="138"/>
      <c r="S55" s="134"/>
      <c r="T55" s="134"/>
      <c r="U55" s="134"/>
      <c r="V55" s="134"/>
      <c r="W55" s="150"/>
      <c r="X55" s="142"/>
      <c r="Y55" s="142"/>
      <c r="Z55" s="142"/>
      <c r="AA55" s="155" t="str">
        <f t="shared" si="0"/>
        <v/>
      </c>
      <c r="AB55" s="156"/>
      <c r="AC55" s="156"/>
      <c r="AD55" s="157"/>
      <c r="AE55" s="150"/>
      <c r="AF55" s="142"/>
      <c r="AG55" s="142"/>
      <c r="AH55" s="142"/>
      <c r="AI55" s="142"/>
      <c r="AJ55" s="142"/>
      <c r="AK55" s="143"/>
      <c r="AL55" s="152" t="str">
        <f t="shared" ref="AL55" si="4">AW38</f>
        <v>令和</v>
      </c>
      <c r="AM55" s="153"/>
      <c r="AN55" s="153"/>
      <c r="AO55" s="153"/>
      <c r="AP55" s="154"/>
      <c r="AQ55" s="99" t="s">
        <v>36</v>
      </c>
      <c r="AR55" s="57"/>
      <c r="AS55" s="100" t="s">
        <v>37</v>
      </c>
      <c r="AT55" s="57"/>
      <c r="AU55" s="101" t="s">
        <v>3</v>
      </c>
      <c r="AV55" s="101" t="s">
        <v>5</v>
      </c>
      <c r="AW55" s="100" t="s">
        <v>36</v>
      </c>
      <c r="AX55" s="57"/>
      <c r="AY55" s="100" t="s">
        <v>37</v>
      </c>
      <c r="AZ55" s="57"/>
      <c r="BA55" s="102" t="s">
        <v>3</v>
      </c>
      <c r="BB55" s="60"/>
      <c r="BC55" s="139">
        <f t="shared" si="1"/>
        <v>0</v>
      </c>
      <c r="BD55" s="140"/>
      <c r="BE55" s="140"/>
      <c r="BF55" s="141"/>
    </row>
    <row r="56" spans="2:58" ht="24.75" customHeight="1" x14ac:dyDescent="0.15">
      <c r="B56" s="98">
        <v>20</v>
      </c>
      <c r="C56" s="134"/>
      <c r="D56" s="134"/>
      <c r="E56" s="134"/>
      <c r="F56" s="134"/>
      <c r="G56" s="134"/>
      <c r="H56" s="134"/>
      <c r="I56" s="135"/>
      <c r="J56" s="142" t="s">
        <v>24</v>
      </c>
      <c r="K56" s="142"/>
      <c r="L56" s="143"/>
      <c r="M56" s="136"/>
      <c r="N56" s="137"/>
      <c r="O56" s="137"/>
      <c r="P56" s="137"/>
      <c r="Q56" s="137"/>
      <c r="R56" s="138"/>
      <c r="S56" s="134"/>
      <c r="T56" s="134"/>
      <c r="U56" s="134"/>
      <c r="V56" s="134"/>
      <c r="W56" s="150"/>
      <c r="X56" s="142"/>
      <c r="Y56" s="142"/>
      <c r="Z56" s="142"/>
      <c r="AA56" s="155" t="str">
        <f t="shared" si="0"/>
        <v/>
      </c>
      <c r="AB56" s="156"/>
      <c r="AC56" s="156"/>
      <c r="AD56" s="157"/>
      <c r="AE56" s="150"/>
      <c r="AF56" s="142"/>
      <c r="AG56" s="142"/>
      <c r="AH56" s="142"/>
      <c r="AI56" s="142"/>
      <c r="AJ56" s="142"/>
      <c r="AK56" s="143"/>
      <c r="AL56" s="152" t="str">
        <f t="shared" ref="AL56" si="5">AW38</f>
        <v>令和</v>
      </c>
      <c r="AM56" s="153"/>
      <c r="AN56" s="153"/>
      <c r="AO56" s="153"/>
      <c r="AP56" s="154"/>
      <c r="AQ56" s="99" t="s">
        <v>36</v>
      </c>
      <c r="AR56" s="57"/>
      <c r="AS56" s="100" t="s">
        <v>37</v>
      </c>
      <c r="AT56" s="57"/>
      <c r="AU56" s="101" t="s">
        <v>3</v>
      </c>
      <c r="AV56" s="101" t="s">
        <v>5</v>
      </c>
      <c r="AW56" s="100" t="s">
        <v>36</v>
      </c>
      <c r="AX56" s="57"/>
      <c r="AY56" s="100" t="s">
        <v>37</v>
      </c>
      <c r="AZ56" s="57"/>
      <c r="BA56" s="102" t="s">
        <v>3</v>
      </c>
      <c r="BB56" s="60"/>
      <c r="BC56" s="139">
        <f t="shared" si="1"/>
        <v>0</v>
      </c>
      <c r="BD56" s="140"/>
      <c r="BE56" s="140"/>
      <c r="BF56" s="141"/>
    </row>
    <row r="57" spans="2:58" ht="24.75" customHeight="1" x14ac:dyDescent="0.15">
      <c r="B57" s="98">
        <v>21</v>
      </c>
      <c r="C57" s="134"/>
      <c r="D57" s="134"/>
      <c r="E57" s="134"/>
      <c r="F57" s="134"/>
      <c r="G57" s="134"/>
      <c r="H57" s="134"/>
      <c r="I57" s="135"/>
      <c r="J57" s="142" t="s">
        <v>24</v>
      </c>
      <c r="K57" s="142"/>
      <c r="L57" s="143"/>
      <c r="M57" s="136"/>
      <c r="N57" s="137"/>
      <c r="O57" s="137"/>
      <c r="P57" s="137"/>
      <c r="Q57" s="137"/>
      <c r="R57" s="138"/>
      <c r="S57" s="134"/>
      <c r="T57" s="134"/>
      <c r="U57" s="134"/>
      <c r="V57" s="134"/>
      <c r="W57" s="150"/>
      <c r="X57" s="142"/>
      <c r="Y57" s="142"/>
      <c r="Z57" s="142"/>
      <c r="AA57" s="155" t="str">
        <f t="shared" si="0"/>
        <v/>
      </c>
      <c r="AB57" s="156"/>
      <c r="AC57" s="156"/>
      <c r="AD57" s="157"/>
      <c r="AE57" s="150"/>
      <c r="AF57" s="142"/>
      <c r="AG57" s="142"/>
      <c r="AH57" s="142"/>
      <c r="AI57" s="142"/>
      <c r="AJ57" s="142"/>
      <c r="AK57" s="143"/>
      <c r="AL57" s="152" t="str">
        <f t="shared" ref="AL57" si="6">AW38</f>
        <v>令和</v>
      </c>
      <c r="AM57" s="153"/>
      <c r="AN57" s="153"/>
      <c r="AO57" s="153"/>
      <c r="AP57" s="154"/>
      <c r="AQ57" s="99" t="s">
        <v>36</v>
      </c>
      <c r="AR57" s="57"/>
      <c r="AS57" s="100" t="s">
        <v>37</v>
      </c>
      <c r="AT57" s="57"/>
      <c r="AU57" s="101" t="s">
        <v>3</v>
      </c>
      <c r="AV57" s="101" t="s">
        <v>5</v>
      </c>
      <c r="AW57" s="100" t="s">
        <v>36</v>
      </c>
      <c r="AX57" s="57"/>
      <c r="AY57" s="100" t="s">
        <v>37</v>
      </c>
      <c r="AZ57" s="57"/>
      <c r="BA57" s="102" t="s">
        <v>3</v>
      </c>
      <c r="BB57" s="60"/>
      <c r="BC57" s="139">
        <f t="shared" si="1"/>
        <v>0</v>
      </c>
      <c r="BD57" s="140"/>
      <c r="BE57" s="140"/>
      <c r="BF57" s="141"/>
    </row>
    <row r="58" spans="2:58" ht="24.75" customHeight="1" x14ac:dyDescent="0.15">
      <c r="B58" s="98">
        <v>22</v>
      </c>
      <c r="C58" s="134"/>
      <c r="D58" s="134"/>
      <c r="E58" s="134"/>
      <c r="F58" s="134"/>
      <c r="G58" s="134"/>
      <c r="H58" s="134"/>
      <c r="I58" s="135"/>
      <c r="J58" s="142" t="s">
        <v>24</v>
      </c>
      <c r="K58" s="142"/>
      <c r="L58" s="143"/>
      <c r="M58" s="136"/>
      <c r="N58" s="137"/>
      <c r="O58" s="137"/>
      <c r="P58" s="137"/>
      <c r="Q58" s="137"/>
      <c r="R58" s="138"/>
      <c r="S58" s="134"/>
      <c r="T58" s="134"/>
      <c r="U58" s="134"/>
      <c r="V58" s="134"/>
      <c r="W58" s="150"/>
      <c r="X58" s="142"/>
      <c r="Y58" s="142"/>
      <c r="Z58" s="142"/>
      <c r="AA58" s="155" t="str">
        <f t="shared" si="0"/>
        <v/>
      </c>
      <c r="AB58" s="156"/>
      <c r="AC58" s="156"/>
      <c r="AD58" s="157"/>
      <c r="AE58" s="150"/>
      <c r="AF58" s="142"/>
      <c r="AG58" s="142"/>
      <c r="AH58" s="142"/>
      <c r="AI58" s="142"/>
      <c r="AJ58" s="142"/>
      <c r="AK58" s="143"/>
      <c r="AL58" s="152" t="str">
        <f t="shared" ref="AL58" si="7">AW41</f>
        <v>令和</v>
      </c>
      <c r="AM58" s="153"/>
      <c r="AN58" s="153"/>
      <c r="AO58" s="153"/>
      <c r="AP58" s="154"/>
      <c r="AQ58" s="99" t="s">
        <v>36</v>
      </c>
      <c r="AR58" s="57"/>
      <c r="AS58" s="100" t="s">
        <v>37</v>
      </c>
      <c r="AT58" s="57"/>
      <c r="AU58" s="101" t="s">
        <v>3</v>
      </c>
      <c r="AV58" s="101" t="s">
        <v>5</v>
      </c>
      <c r="AW58" s="100" t="s">
        <v>36</v>
      </c>
      <c r="AX58" s="57"/>
      <c r="AY58" s="100" t="s">
        <v>37</v>
      </c>
      <c r="AZ58" s="57"/>
      <c r="BA58" s="102" t="s">
        <v>3</v>
      </c>
      <c r="BB58" s="60"/>
      <c r="BC58" s="139">
        <f t="shared" si="1"/>
        <v>0</v>
      </c>
      <c r="BD58" s="140"/>
      <c r="BE58" s="140"/>
      <c r="BF58" s="141"/>
    </row>
    <row r="59" spans="2:58" ht="24.75" customHeight="1" x14ac:dyDescent="0.15">
      <c r="B59" s="98">
        <v>23</v>
      </c>
      <c r="C59" s="134"/>
      <c r="D59" s="134"/>
      <c r="E59" s="134"/>
      <c r="F59" s="134"/>
      <c r="G59" s="134"/>
      <c r="H59" s="134"/>
      <c r="I59" s="135"/>
      <c r="J59" s="142" t="s">
        <v>24</v>
      </c>
      <c r="K59" s="142"/>
      <c r="L59" s="143"/>
      <c r="M59" s="136"/>
      <c r="N59" s="137"/>
      <c r="O59" s="137"/>
      <c r="P59" s="137"/>
      <c r="Q59" s="137"/>
      <c r="R59" s="138"/>
      <c r="S59" s="134"/>
      <c r="T59" s="134"/>
      <c r="U59" s="134"/>
      <c r="V59" s="134"/>
      <c r="W59" s="150"/>
      <c r="X59" s="142"/>
      <c r="Y59" s="142"/>
      <c r="Z59" s="142"/>
      <c r="AA59" s="155" t="str">
        <f t="shared" si="0"/>
        <v/>
      </c>
      <c r="AB59" s="156"/>
      <c r="AC59" s="156"/>
      <c r="AD59" s="157"/>
      <c r="AE59" s="150"/>
      <c r="AF59" s="142"/>
      <c r="AG59" s="142"/>
      <c r="AH59" s="142"/>
      <c r="AI59" s="142"/>
      <c r="AJ59" s="142"/>
      <c r="AK59" s="143"/>
      <c r="AL59" s="152" t="str">
        <f t="shared" ref="AL59" si="8">AW41</f>
        <v>令和</v>
      </c>
      <c r="AM59" s="153"/>
      <c r="AN59" s="153"/>
      <c r="AO59" s="153"/>
      <c r="AP59" s="154"/>
      <c r="AQ59" s="99" t="s">
        <v>36</v>
      </c>
      <c r="AR59" s="57"/>
      <c r="AS59" s="100" t="s">
        <v>37</v>
      </c>
      <c r="AT59" s="57"/>
      <c r="AU59" s="101" t="s">
        <v>3</v>
      </c>
      <c r="AV59" s="101" t="s">
        <v>5</v>
      </c>
      <c r="AW59" s="100" t="s">
        <v>36</v>
      </c>
      <c r="AX59" s="57"/>
      <c r="AY59" s="100" t="s">
        <v>37</v>
      </c>
      <c r="AZ59" s="57"/>
      <c r="BA59" s="102" t="s">
        <v>3</v>
      </c>
      <c r="BB59" s="60"/>
      <c r="BC59" s="139">
        <f t="shared" si="1"/>
        <v>0</v>
      </c>
      <c r="BD59" s="140"/>
      <c r="BE59" s="140"/>
      <c r="BF59" s="141"/>
    </row>
    <row r="60" spans="2:58" ht="24.75" customHeight="1" x14ac:dyDescent="0.15">
      <c r="B60" s="98">
        <v>24</v>
      </c>
      <c r="C60" s="134"/>
      <c r="D60" s="134"/>
      <c r="E60" s="134"/>
      <c r="F60" s="134"/>
      <c r="G60" s="134"/>
      <c r="H60" s="134"/>
      <c r="I60" s="135"/>
      <c r="J60" s="142" t="s">
        <v>24</v>
      </c>
      <c r="K60" s="142"/>
      <c r="L60" s="143"/>
      <c r="M60" s="136"/>
      <c r="N60" s="137"/>
      <c r="O60" s="137"/>
      <c r="P60" s="137"/>
      <c r="Q60" s="137"/>
      <c r="R60" s="138"/>
      <c r="S60" s="134"/>
      <c r="T60" s="134"/>
      <c r="U60" s="134"/>
      <c r="V60" s="134"/>
      <c r="W60" s="150"/>
      <c r="X60" s="142"/>
      <c r="Y60" s="142"/>
      <c r="Z60" s="142"/>
      <c r="AA60" s="155" t="str">
        <f t="shared" si="0"/>
        <v/>
      </c>
      <c r="AB60" s="156"/>
      <c r="AC60" s="156"/>
      <c r="AD60" s="157"/>
      <c r="AE60" s="150"/>
      <c r="AF60" s="142"/>
      <c r="AG60" s="142"/>
      <c r="AH60" s="142"/>
      <c r="AI60" s="142"/>
      <c r="AJ60" s="142"/>
      <c r="AK60" s="143"/>
      <c r="AL60" s="152" t="str">
        <f t="shared" ref="AL60" si="9">AW41</f>
        <v>令和</v>
      </c>
      <c r="AM60" s="153"/>
      <c r="AN60" s="153"/>
      <c r="AO60" s="153"/>
      <c r="AP60" s="154"/>
      <c r="AQ60" s="99" t="s">
        <v>36</v>
      </c>
      <c r="AR60" s="57"/>
      <c r="AS60" s="100" t="s">
        <v>37</v>
      </c>
      <c r="AT60" s="57"/>
      <c r="AU60" s="101" t="s">
        <v>3</v>
      </c>
      <c r="AV60" s="101" t="s">
        <v>5</v>
      </c>
      <c r="AW60" s="100" t="s">
        <v>36</v>
      </c>
      <c r="AX60" s="57"/>
      <c r="AY60" s="100" t="s">
        <v>37</v>
      </c>
      <c r="AZ60" s="57"/>
      <c r="BA60" s="102" t="s">
        <v>3</v>
      </c>
      <c r="BB60" s="60"/>
      <c r="BC60" s="139">
        <f t="shared" si="1"/>
        <v>0</v>
      </c>
      <c r="BD60" s="140"/>
      <c r="BE60" s="140"/>
      <c r="BF60" s="141"/>
    </row>
    <row r="61" spans="2:58" ht="24.75" customHeight="1" x14ac:dyDescent="0.15">
      <c r="B61" s="98">
        <v>25</v>
      </c>
      <c r="C61" s="134"/>
      <c r="D61" s="134"/>
      <c r="E61" s="134"/>
      <c r="F61" s="134"/>
      <c r="G61" s="134"/>
      <c r="H61" s="134"/>
      <c r="I61" s="135"/>
      <c r="J61" s="142" t="s">
        <v>24</v>
      </c>
      <c r="K61" s="142"/>
      <c r="L61" s="143"/>
      <c r="M61" s="136"/>
      <c r="N61" s="137"/>
      <c r="O61" s="137"/>
      <c r="P61" s="137"/>
      <c r="Q61" s="137"/>
      <c r="R61" s="138"/>
      <c r="S61" s="134"/>
      <c r="T61" s="134"/>
      <c r="U61" s="134"/>
      <c r="V61" s="134"/>
      <c r="W61" s="150"/>
      <c r="X61" s="142"/>
      <c r="Y61" s="142"/>
      <c r="Z61" s="142"/>
      <c r="AA61" s="155" t="str">
        <f t="shared" si="0"/>
        <v/>
      </c>
      <c r="AB61" s="156"/>
      <c r="AC61" s="156"/>
      <c r="AD61" s="157"/>
      <c r="AE61" s="150"/>
      <c r="AF61" s="142"/>
      <c r="AG61" s="142"/>
      <c r="AH61" s="142"/>
      <c r="AI61" s="142"/>
      <c r="AJ61" s="142"/>
      <c r="AK61" s="143"/>
      <c r="AL61" s="152" t="str">
        <f t="shared" ref="AL61" si="10">AW44</f>
        <v>令和</v>
      </c>
      <c r="AM61" s="153"/>
      <c r="AN61" s="153"/>
      <c r="AO61" s="153"/>
      <c r="AP61" s="154"/>
      <c r="AQ61" s="99" t="s">
        <v>36</v>
      </c>
      <c r="AR61" s="57"/>
      <c r="AS61" s="100" t="s">
        <v>37</v>
      </c>
      <c r="AT61" s="57"/>
      <c r="AU61" s="101" t="s">
        <v>3</v>
      </c>
      <c r="AV61" s="101" t="s">
        <v>5</v>
      </c>
      <c r="AW61" s="100" t="s">
        <v>36</v>
      </c>
      <c r="AX61" s="57"/>
      <c r="AY61" s="100" t="s">
        <v>37</v>
      </c>
      <c r="AZ61" s="57"/>
      <c r="BA61" s="102" t="s">
        <v>3</v>
      </c>
      <c r="BB61" s="60"/>
      <c r="BC61" s="139">
        <f t="shared" si="1"/>
        <v>0</v>
      </c>
      <c r="BD61" s="140"/>
      <c r="BE61" s="140"/>
      <c r="BF61" s="141"/>
    </row>
    <row r="62" spans="2:58" ht="24.75" customHeight="1" x14ac:dyDescent="0.15">
      <c r="B62" s="98">
        <v>26</v>
      </c>
      <c r="C62" s="134"/>
      <c r="D62" s="134"/>
      <c r="E62" s="134"/>
      <c r="F62" s="134"/>
      <c r="G62" s="134"/>
      <c r="H62" s="134"/>
      <c r="I62" s="135"/>
      <c r="J62" s="142" t="s">
        <v>24</v>
      </c>
      <c r="K62" s="142"/>
      <c r="L62" s="143"/>
      <c r="M62" s="136"/>
      <c r="N62" s="137"/>
      <c r="O62" s="137"/>
      <c r="P62" s="137"/>
      <c r="Q62" s="137"/>
      <c r="R62" s="138"/>
      <c r="S62" s="134"/>
      <c r="T62" s="134"/>
      <c r="U62" s="134"/>
      <c r="V62" s="134"/>
      <c r="W62" s="150"/>
      <c r="X62" s="142"/>
      <c r="Y62" s="142"/>
      <c r="Z62" s="142"/>
      <c r="AA62" s="155" t="str">
        <f t="shared" si="0"/>
        <v/>
      </c>
      <c r="AB62" s="156"/>
      <c r="AC62" s="156"/>
      <c r="AD62" s="157"/>
      <c r="AE62" s="150"/>
      <c r="AF62" s="142"/>
      <c r="AG62" s="142"/>
      <c r="AH62" s="142"/>
      <c r="AI62" s="142"/>
      <c r="AJ62" s="142"/>
      <c r="AK62" s="143"/>
      <c r="AL62" s="152" t="str">
        <f t="shared" ref="AL62" si="11">AW44</f>
        <v>令和</v>
      </c>
      <c r="AM62" s="153"/>
      <c r="AN62" s="153"/>
      <c r="AO62" s="153"/>
      <c r="AP62" s="154"/>
      <c r="AQ62" s="99" t="s">
        <v>36</v>
      </c>
      <c r="AR62" s="57"/>
      <c r="AS62" s="100" t="s">
        <v>37</v>
      </c>
      <c r="AT62" s="57"/>
      <c r="AU62" s="101" t="s">
        <v>3</v>
      </c>
      <c r="AV62" s="101" t="s">
        <v>5</v>
      </c>
      <c r="AW62" s="100" t="s">
        <v>36</v>
      </c>
      <c r="AX62" s="57"/>
      <c r="AY62" s="100" t="s">
        <v>37</v>
      </c>
      <c r="AZ62" s="57"/>
      <c r="BA62" s="102" t="s">
        <v>3</v>
      </c>
      <c r="BB62" s="60"/>
      <c r="BC62" s="139">
        <f t="shared" si="1"/>
        <v>0</v>
      </c>
      <c r="BD62" s="140"/>
      <c r="BE62" s="140"/>
      <c r="BF62" s="141"/>
    </row>
    <row r="63" spans="2:58" ht="24.75" customHeight="1" x14ac:dyDescent="0.15">
      <c r="B63" s="98">
        <v>27</v>
      </c>
      <c r="C63" s="134"/>
      <c r="D63" s="134"/>
      <c r="E63" s="134"/>
      <c r="F63" s="134"/>
      <c r="G63" s="134"/>
      <c r="H63" s="134"/>
      <c r="I63" s="135"/>
      <c r="J63" s="142" t="s">
        <v>24</v>
      </c>
      <c r="K63" s="142"/>
      <c r="L63" s="143"/>
      <c r="M63" s="136"/>
      <c r="N63" s="137"/>
      <c r="O63" s="137"/>
      <c r="P63" s="137"/>
      <c r="Q63" s="137"/>
      <c r="R63" s="138"/>
      <c r="S63" s="134"/>
      <c r="T63" s="134"/>
      <c r="U63" s="134"/>
      <c r="V63" s="134"/>
      <c r="W63" s="150"/>
      <c r="X63" s="142"/>
      <c r="Y63" s="142"/>
      <c r="Z63" s="142"/>
      <c r="AA63" s="155" t="str">
        <f t="shared" si="0"/>
        <v/>
      </c>
      <c r="AB63" s="156"/>
      <c r="AC63" s="156"/>
      <c r="AD63" s="157"/>
      <c r="AE63" s="150"/>
      <c r="AF63" s="142"/>
      <c r="AG63" s="142"/>
      <c r="AH63" s="142"/>
      <c r="AI63" s="142"/>
      <c r="AJ63" s="142"/>
      <c r="AK63" s="143"/>
      <c r="AL63" s="152" t="str">
        <f t="shared" ref="AL63" si="12">AW44</f>
        <v>令和</v>
      </c>
      <c r="AM63" s="153"/>
      <c r="AN63" s="153"/>
      <c r="AO63" s="153"/>
      <c r="AP63" s="154"/>
      <c r="AQ63" s="99" t="s">
        <v>36</v>
      </c>
      <c r="AR63" s="57"/>
      <c r="AS63" s="100" t="s">
        <v>37</v>
      </c>
      <c r="AT63" s="57"/>
      <c r="AU63" s="101" t="s">
        <v>3</v>
      </c>
      <c r="AV63" s="101" t="s">
        <v>5</v>
      </c>
      <c r="AW63" s="100" t="s">
        <v>36</v>
      </c>
      <c r="AX63" s="57"/>
      <c r="AY63" s="100" t="s">
        <v>37</v>
      </c>
      <c r="AZ63" s="57"/>
      <c r="BA63" s="102" t="s">
        <v>3</v>
      </c>
      <c r="BB63" s="60"/>
      <c r="BC63" s="139">
        <f t="shared" si="1"/>
        <v>0</v>
      </c>
      <c r="BD63" s="140"/>
      <c r="BE63" s="140"/>
      <c r="BF63" s="141"/>
    </row>
    <row r="64" spans="2:58" ht="24.75" customHeight="1" x14ac:dyDescent="0.15">
      <c r="B64" s="98">
        <v>28</v>
      </c>
      <c r="C64" s="134"/>
      <c r="D64" s="134"/>
      <c r="E64" s="134"/>
      <c r="F64" s="134"/>
      <c r="G64" s="134"/>
      <c r="H64" s="134"/>
      <c r="I64" s="135"/>
      <c r="J64" s="142" t="s">
        <v>24</v>
      </c>
      <c r="K64" s="142"/>
      <c r="L64" s="143"/>
      <c r="M64" s="136"/>
      <c r="N64" s="137"/>
      <c r="O64" s="137"/>
      <c r="P64" s="137"/>
      <c r="Q64" s="137"/>
      <c r="R64" s="138"/>
      <c r="S64" s="134"/>
      <c r="T64" s="134"/>
      <c r="U64" s="134"/>
      <c r="V64" s="134"/>
      <c r="W64" s="150"/>
      <c r="X64" s="142"/>
      <c r="Y64" s="142"/>
      <c r="Z64" s="142"/>
      <c r="AA64" s="155" t="str">
        <f t="shared" si="0"/>
        <v/>
      </c>
      <c r="AB64" s="156"/>
      <c r="AC64" s="156"/>
      <c r="AD64" s="157"/>
      <c r="AE64" s="150"/>
      <c r="AF64" s="142"/>
      <c r="AG64" s="142"/>
      <c r="AH64" s="142"/>
      <c r="AI64" s="142"/>
      <c r="AJ64" s="142"/>
      <c r="AK64" s="143"/>
      <c r="AL64" s="152" t="str">
        <f t="shared" ref="AL64" si="13">AW47</f>
        <v>令和</v>
      </c>
      <c r="AM64" s="153"/>
      <c r="AN64" s="153"/>
      <c r="AO64" s="153"/>
      <c r="AP64" s="154"/>
      <c r="AQ64" s="99" t="s">
        <v>36</v>
      </c>
      <c r="AR64" s="57"/>
      <c r="AS64" s="100" t="s">
        <v>37</v>
      </c>
      <c r="AT64" s="57"/>
      <c r="AU64" s="101" t="s">
        <v>3</v>
      </c>
      <c r="AV64" s="101" t="s">
        <v>5</v>
      </c>
      <c r="AW64" s="100" t="s">
        <v>36</v>
      </c>
      <c r="AX64" s="57"/>
      <c r="AY64" s="100" t="s">
        <v>37</v>
      </c>
      <c r="AZ64" s="57"/>
      <c r="BA64" s="102" t="s">
        <v>3</v>
      </c>
      <c r="BB64" s="60"/>
      <c r="BC64" s="139">
        <f t="shared" si="1"/>
        <v>0</v>
      </c>
      <c r="BD64" s="140"/>
      <c r="BE64" s="140"/>
      <c r="BF64" s="141"/>
    </row>
    <row r="65" spans="2:59" ht="24.75" customHeight="1" x14ac:dyDescent="0.15">
      <c r="B65" s="98">
        <v>29</v>
      </c>
      <c r="C65" s="134"/>
      <c r="D65" s="134"/>
      <c r="E65" s="134"/>
      <c r="F65" s="134"/>
      <c r="G65" s="134"/>
      <c r="H65" s="134"/>
      <c r="I65" s="135"/>
      <c r="J65" s="142" t="s">
        <v>24</v>
      </c>
      <c r="K65" s="142"/>
      <c r="L65" s="143"/>
      <c r="M65" s="136"/>
      <c r="N65" s="137"/>
      <c r="O65" s="137"/>
      <c r="P65" s="137"/>
      <c r="Q65" s="137"/>
      <c r="R65" s="138"/>
      <c r="S65" s="134"/>
      <c r="T65" s="134"/>
      <c r="U65" s="134"/>
      <c r="V65" s="134"/>
      <c r="W65" s="150"/>
      <c r="X65" s="142"/>
      <c r="Y65" s="142"/>
      <c r="Z65" s="142"/>
      <c r="AA65" s="155" t="str">
        <f t="shared" si="0"/>
        <v/>
      </c>
      <c r="AB65" s="156"/>
      <c r="AC65" s="156"/>
      <c r="AD65" s="157"/>
      <c r="AE65" s="150"/>
      <c r="AF65" s="142"/>
      <c r="AG65" s="142"/>
      <c r="AH65" s="142"/>
      <c r="AI65" s="142"/>
      <c r="AJ65" s="142"/>
      <c r="AK65" s="143"/>
      <c r="AL65" s="152" t="str">
        <f t="shared" ref="AL65" si="14">AW47</f>
        <v>令和</v>
      </c>
      <c r="AM65" s="153"/>
      <c r="AN65" s="153"/>
      <c r="AO65" s="153"/>
      <c r="AP65" s="154"/>
      <c r="AQ65" s="99" t="s">
        <v>36</v>
      </c>
      <c r="AR65" s="57"/>
      <c r="AS65" s="100" t="s">
        <v>37</v>
      </c>
      <c r="AT65" s="57"/>
      <c r="AU65" s="101" t="s">
        <v>3</v>
      </c>
      <c r="AV65" s="101" t="s">
        <v>5</v>
      </c>
      <c r="AW65" s="100" t="s">
        <v>36</v>
      </c>
      <c r="AX65" s="57"/>
      <c r="AY65" s="100" t="s">
        <v>37</v>
      </c>
      <c r="AZ65" s="57"/>
      <c r="BA65" s="102" t="s">
        <v>3</v>
      </c>
      <c r="BB65" s="60"/>
      <c r="BC65" s="139">
        <f t="shared" si="1"/>
        <v>0</v>
      </c>
      <c r="BD65" s="140"/>
      <c r="BE65" s="140"/>
      <c r="BF65" s="141"/>
    </row>
    <row r="66" spans="2:59" ht="24.75" customHeight="1" x14ac:dyDescent="0.15">
      <c r="B66" s="98">
        <v>30</v>
      </c>
      <c r="C66" s="134"/>
      <c r="D66" s="134"/>
      <c r="E66" s="134"/>
      <c r="F66" s="134"/>
      <c r="G66" s="134"/>
      <c r="H66" s="134"/>
      <c r="I66" s="135"/>
      <c r="J66" s="142" t="s">
        <v>24</v>
      </c>
      <c r="K66" s="142"/>
      <c r="L66" s="143"/>
      <c r="M66" s="136"/>
      <c r="N66" s="137"/>
      <c r="O66" s="137"/>
      <c r="P66" s="137"/>
      <c r="Q66" s="137"/>
      <c r="R66" s="138"/>
      <c r="S66" s="134"/>
      <c r="T66" s="134"/>
      <c r="U66" s="134"/>
      <c r="V66" s="134"/>
      <c r="W66" s="150"/>
      <c r="X66" s="142"/>
      <c r="Y66" s="142"/>
      <c r="Z66" s="142"/>
      <c r="AA66" s="155" t="str">
        <f t="shared" si="0"/>
        <v/>
      </c>
      <c r="AB66" s="156"/>
      <c r="AC66" s="156"/>
      <c r="AD66" s="157"/>
      <c r="AE66" s="150"/>
      <c r="AF66" s="142"/>
      <c r="AG66" s="142"/>
      <c r="AH66" s="142"/>
      <c r="AI66" s="142"/>
      <c r="AJ66" s="142"/>
      <c r="AK66" s="143"/>
      <c r="AL66" s="152" t="str">
        <f t="shared" ref="AL66" si="15">AW47</f>
        <v>令和</v>
      </c>
      <c r="AM66" s="153"/>
      <c r="AN66" s="153"/>
      <c r="AO66" s="153"/>
      <c r="AP66" s="154"/>
      <c r="AQ66" s="99" t="s">
        <v>36</v>
      </c>
      <c r="AR66" s="57"/>
      <c r="AS66" s="100" t="s">
        <v>37</v>
      </c>
      <c r="AT66" s="57"/>
      <c r="AU66" s="101" t="s">
        <v>3</v>
      </c>
      <c r="AV66" s="101" t="s">
        <v>5</v>
      </c>
      <c r="AW66" s="100" t="s">
        <v>36</v>
      </c>
      <c r="AX66" s="57"/>
      <c r="AY66" s="100" t="s">
        <v>37</v>
      </c>
      <c r="AZ66" s="57"/>
      <c r="BA66" s="102" t="s">
        <v>3</v>
      </c>
      <c r="BB66" s="61"/>
      <c r="BC66" s="139">
        <f t="shared" si="1"/>
        <v>0</v>
      </c>
      <c r="BD66" s="140"/>
      <c r="BE66" s="140"/>
      <c r="BF66" s="141"/>
    </row>
    <row r="67" spans="2:59" ht="24.75" customHeight="1" x14ac:dyDescent="0.15">
      <c r="B67" s="98">
        <v>31</v>
      </c>
      <c r="C67" s="134"/>
      <c r="D67" s="134"/>
      <c r="E67" s="134"/>
      <c r="F67" s="134"/>
      <c r="G67" s="134"/>
      <c r="H67" s="134"/>
      <c r="I67" s="135"/>
      <c r="J67" s="142" t="s">
        <v>24</v>
      </c>
      <c r="K67" s="142"/>
      <c r="L67" s="143"/>
      <c r="M67" s="136"/>
      <c r="N67" s="137"/>
      <c r="O67" s="137"/>
      <c r="P67" s="137"/>
      <c r="Q67" s="137"/>
      <c r="R67" s="138"/>
      <c r="S67" s="134"/>
      <c r="T67" s="134"/>
      <c r="U67" s="134"/>
      <c r="V67" s="134"/>
      <c r="W67" s="150"/>
      <c r="X67" s="142"/>
      <c r="Y67" s="142"/>
      <c r="Z67" s="142"/>
      <c r="AA67" s="155" t="str">
        <f t="shared" si="0"/>
        <v/>
      </c>
      <c r="AB67" s="156"/>
      <c r="AC67" s="156"/>
      <c r="AD67" s="157"/>
      <c r="AE67" s="150"/>
      <c r="AF67" s="142"/>
      <c r="AG67" s="142"/>
      <c r="AH67" s="142"/>
      <c r="AI67" s="142"/>
      <c r="AJ67" s="142"/>
      <c r="AK67" s="143"/>
      <c r="AL67" s="152" t="str">
        <f t="shared" ref="AL67" si="16">AW50</f>
        <v>令和</v>
      </c>
      <c r="AM67" s="153"/>
      <c r="AN67" s="153"/>
      <c r="AO67" s="153"/>
      <c r="AP67" s="154"/>
      <c r="AQ67" s="99" t="s">
        <v>36</v>
      </c>
      <c r="AR67" s="57"/>
      <c r="AS67" s="100" t="s">
        <v>37</v>
      </c>
      <c r="AT67" s="57"/>
      <c r="AU67" s="101" t="s">
        <v>3</v>
      </c>
      <c r="AV67" s="101" t="s">
        <v>5</v>
      </c>
      <c r="AW67" s="100" t="s">
        <v>36</v>
      </c>
      <c r="AX67" s="57"/>
      <c r="AY67" s="100" t="s">
        <v>37</v>
      </c>
      <c r="AZ67" s="57"/>
      <c r="BA67" s="102" t="s">
        <v>3</v>
      </c>
      <c r="BB67" s="61"/>
      <c r="BC67" s="139">
        <f t="shared" si="1"/>
        <v>0</v>
      </c>
      <c r="BD67" s="140"/>
      <c r="BE67" s="140"/>
      <c r="BF67" s="141"/>
    </row>
    <row r="68" spans="2:59" ht="24.75" customHeight="1" x14ac:dyDescent="0.15">
      <c r="B68" s="98">
        <v>32</v>
      </c>
      <c r="C68" s="134"/>
      <c r="D68" s="134"/>
      <c r="E68" s="134"/>
      <c r="F68" s="134"/>
      <c r="G68" s="134"/>
      <c r="H68" s="134"/>
      <c r="I68" s="135"/>
      <c r="J68" s="142" t="s">
        <v>24</v>
      </c>
      <c r="K68" s="142"/>
      <c r="L68" s="143"/>
      <c r="M68" s="136"/>
      <c r="N68" s="137"/>
      <c r="O68" s="137"/>
      <c r="P68" s="137"/>
      <c r="Q68" s="137"/>
      <c r="R68" s="138"/>
      <c r="S68" s="134"/>
      <c r="T68" s="134"/>
      <c r="U68" s="134"/>
      <c r="V68" s="134"/>
      <c r="W68" s="150"/>
      <c r="X68" s="142"/>
      <c r="Y68" s="142"/>
      <c r="Z68" s="142"/>
      <c r="AA68" s="155" t="str">
        <f t="shared" si="0"/>
        <v/>
      </c>
      <c r="AB68" s="156"/>
      <c r="AC68" s="156"/>
      <c r="AD68" s="157"/>
      <c r="AE68" s="150"/>
      <c r="AF68" s="142"/>
      <c r="AG68" s="142"/>
      <c r="AH68" s="142"/>
      <c r="AI68" s="142"/>
      <c r="AJ68" s="142"/>
      <c r="AK68" s="143"/>
      <c r="AL68" s="152" t="str">
        <f t="shared" ref="AL68" si="17">AW50</f>
        <v>令和</v>
      </c>
      <c r="AM68" s="153"/>
      <c r="AN68" s="153"/>
      <c r="AO68" s="153"/>
      <c r="AP68" s="154"/>
      <c r="AQ68" s="99" t="s">
        <v>36</v>
      </c>
      <c r="AR68" s="57"/>
      <c r="AS68" s="100" t="s">
        <v>37</v>
      </c>
      <c r="AT68" s="57"/>
      <c r="AU68" s="101" t="s">
        <v>3</v>
      </c>
      <c r="AV68" s="101" t="s">
        <v>5</v>
      </c>
      <c r="AW68" s="100" t="s">
        <v>36</v>
      </c>
      <c r="AX68" s="57"/>
      <c r="AY68" s="100" t="s">
        <v>37</v>
      </c>
      <c r="AZ68" s="57"/>
      <c r="BA68" s="102" t="s">
        <v>3</v>
      </c>
      <c r="BB68" s="61"/>
      <c r="BC68" s="139">
        <f t="shared" si="1"/>
        <v>0</v>
      </c>
      <c r="BD68" s="140"/>
      <c r="BE68" s="140"/>
      <c r="BF68" s="141"/>
    </row>
    <row r="69" spans="2:59" ht="24.75" customHeight="1" x14ac:dyDescent="0.15">
      <c r="B69" s="98">
        <v>33</v>
      </c>
      <c r="C69" s="134"/>
      <c r="D69" s="134"/>
      <c r="E69" s="134"/>
      <c r="F69" s="134"/>
      <c r="G69" s="134"/>
      <c r="H69" s="134"/>
      <c r="I69" s="135"/>
      <c r="J69" s="142" t="s">
        <v>24</v>
      </c>
      <c r="K69" s="142"/>
      <c r="L69" s="143"/>
      <c r="M69" s="136"/>
      <c r="N69" s="137"/>
      <c r="O69" s="137"/>
      <c r="P69" s="137"/>
      <c r="Q69" s="137"/>
      <c r="R69" s="138"/>
      <c r="S69" s="134"/>
      <c r="T69" s="134"/>
      <c r="U69" s="134"/>
      <c r="V69" s="134"/>
      <c r="W69" s="150"/>
      <c r="X69" s="142"/>
      <c r="Y69" s="142"/>
      <c r="Z69" s="142"/>
      <c r="AA69" s="155" t="str">
        <f t="shared" si="0"/>
        <v/>
      </c>
      <c r="AB69" s="156"/>
      <c r="AC69" s="156"/>
      <c r="AD69" s="157"/>
      <c r="AE69" s="150"/>
      <c r="AF69" s="142"/>
      <c r="AG69" s="142"/>
      <c r="AH69" s="142"/>
      <c r="AI69" s="142"/>
      <c r="AJ69" s="142"/>
      <c r="AK69" s="143"/>
      <c r="AL69" s="152" t="str">
        <f t="shared" ref="AL69" si="18">AW50</f>
        <v>令和</v>
      </c>
      <c r="AM69" s="153"/>
      <c r="AN69" s="153"/>
      <c r="AO69" s="153"/>
      <c r="AP69" s="154"/>
      <c r="AQ69" s="99" t="s">
        <v>36</v>
      </c>
      <c r="AR69" s="57"/>
      <c r="AS69" s="100" t="s">
        <v>37</v>
      </c>
      <c r="AT69" s="57"/>
      <c r="AU69" s="101" t="s">
        <v>3</v>
      </c>
      <c r="AV69" s="101" t="s">
        <v>5</v>
      </c>
      <c r="AW69" s="100" t="s">
        <v>36</v>
      </c>
      <c r="AX69" s="57"/>
      <c r="AY69" s="100" t="s">
        <v>37</v>
      </c>
      <c r="AZ69" s="57"/>
      <c r="BA69" s="102" t="s">
        <v>3</v>
      </c>
      <c r="BB69" s="61"/>
      <c r="BC69" s="139">
        <f t="shared" si="1"/>
        <v>0</v>
      </c>
      <c r="BD69" s="140"/>
      <c r="BE69" s="140"/>
      <c r="BF69" s="141"/>
    </row>
    <row r="70" spans="2:59" ht="24.75" customHeight="1" x14ac:dyDescent="0.15">
      <c r="B70" s="98">
        <v>34</v>
      </c>
      <c r="C70" s="134"/>
      <c r="D70" s="134"/>
      <c r="E70" s="134"/>
      <c r="F70" s="134"/>
      <c r="G70" s="134"/>
      <c r="H70" s="134"/>
      <c r="I70" s="135"/>
      <c r="J70" s="142" t="s">
        <v>24</v>
      </c>
      <c r="K70" s="142"/>
      <c r="L70" s="143"/>
      <c r="M70" s="136"/>
      <c r="N70" s="137"/>
      <c r="O70" s="137"/>
      <c r="P70" s="137"/>
      <c r="Q70" s="137"/>
      <c r="R70" s="138"/>
      <c r="S70" s="134"/>
      <c r="T70" s="134"/>
      <c r="U70" s="134"/>
      <c r="V70" s="134"/>
      <c r="W70" s="150"/>
      <c r="X70" s="142"/>
      <c r="Y70" s="142"/>
      <c r="Z70" s="142"/>
      <c r="AA70" s="155" t="str">
        <f t="shared" si="0"/>
        <v/>
      </c>
      <c r="AB70" s="156"/>
      <c r="AC70" s="156"/>
      <c r="AD70" s="157"/>
      <c r="AE70" s="150"/>
      <c r="AF70" s="142"/>
      <c r="AG70" s="142"/>
      <c r="AH70" s="142"/>
      <c r="AI70" s="142"/>
      <c r="AJ70" s="142"/>
      <c r="AK70" s="143"/>
      <c r="AL70" s="152" t="str">
        <f t="shared" ref="AL70" si="19">AW53</f>
        <v>令和</v>
      </c>
      <c r="AM70" s="153"/>
      <c r="AN70" s="153"/>
      <c r="AO70" s="153"/>
      <c r="AP70" s="154"/>
      <c r="AQ70" s="99" t="s">
        <v>36</v>
      </c>
      <c r="AR70" s="57"/>
      <c r="AS70" s="100" t="s">
        <v>37</v>
      </c>
      <c r="AT70" s="57"/>
      <c r="AU70" s="101" t="s">
        <v>3</v>
      </c>
      <c r="AV70" s="101" t="s">
        <v>5</v>
      </c>
      <c r="AW70" s="100" t="s">
        <v>36</v>
      </c>
      <c r="AX70" s="57"/>
      <c r="AY70" s="100" t="s">
        <v>37</v>
      </c>
      <c r="AZ70" s="57"/>
      <c r="BA70" s="102" t="s">
        <v>3</v>
      </c>
      <c r="BB70" s="61"/>
      <c r="BC70" s="139">
        <f t="shared" si="1"/>
        <v>0</v>
      </c>
      <c r="BD70" s="140"/>
      <c r="BE70" s="140"/>
      <c r="BF70" s="141"/>
    </row>
    <row r="71" spans="2:59" ht="24.75" customHeight="1" x14ac:dyDescent="0.15">
      <c r="B71" s="98">
        <v>35</v>
      </c>
      <c r="C71" s="134"/>
      <c r="D71" s="134"/>
      <c r="E71" s="134"/>
      <c r="F71" s="134"/>
      <c r="G71" s="134"/>
      <c r="H71" s="134"/>
      <c r="I71" s="135"/>
      <c r="J71" s="142" t="s">
        <v>24</v>
      </c>
      <c r="K71" s="142"/>
      <c r="L71" s="143"/>
      <c r="M71" s="136"/>
      <c r="N71" s="137"/>
      <c r="O71" s="137"/>
      <c r="P71" s="137"/>
      <c r="Q71" s="137"/>
      <c r="R71" s="138"/>
      <c r="S71" s="134"/>
      <c r="T71" s="134"/>
      <c r="U71" s="134"/>
      <c r="V71" s="134"/>
      <c r="W71" s="150"/>
      <c r="X71" s="142"/>
      <c r="Y71" s="142"/>
      <c r="Z71" s="142"/>
      <c r="AA71" s="155" t="str">
        <f t="shared" si="0"/>
        <v/>
      </c>
      <c r="AB71" s="156"/>
      <c r="AC71" s="156"/>
      <c r="AD71" s="157"/>
      <c r="AE71" s="150"/>
      <c r="AF71" s="142"/>
      <c r="AG71" s="142"/>
      <c r="AH71" s="142"/>
      <c r="AI71" s="142"/>
      <c r="AJ71" s="142"/>
      <c r="AK71" s="143"/>
      <c r="AL71" s="152" t="str">
        <f t="shared" ref="AL71" si="20">AW53</f>
        <v>令和</v>
      </c>
      <c r="AM71" s="153"/>
      <c r="AN71" s="153"/>
      <c r="AO71" s="153"/>
      <c r="AP71" s="154"/>
      <c r="AQ71" s="99" t="s">
        <v>36</v>
      </c>
      <c r="AR71" s="57"/>
      <c r="AS71" s="100" t="s">
        <v>37</v>
      </c>
      <c r="AT71" s="57"/>
      <c r="AU71" s="101" t="s">
        <v>3</v>
      </c>
      <c r="AV71" s="101" t="s">
        <v>5</v>
      </c>
      <c r="AW71" s="100" t="s">
        <v>36</v>
      </c>
      <c r="AX71" s="57"/>
      <c r="AY71" s="100" t="s">
        <v>37</v>
      </c>
      <c r="AZ71" s="57"/>
      <c r="BA71" s="102" t="s">
        <v>3</v>
      </c>
      <c r="BB71" s="61"/>
      <c r="BC71" s="139">
        <f t="shared" si="1"/>
        <v>0</v>
      </c>
      <c r="BD71" s="140"/>
      <c r="BE71" s="140"/>
      <c r="BF71" s="141"/>
    </row>
    <row r="72" spans="2:59" ht="24.75" customHeight="1" x14ac:dyDescent="0.15">
      <c r="B72" s="98">
        <v>36</v>
      </c>
      <c r="C72" s="134"/>
      <c r="D72" s="134"/>
      <c r="E72" s="134"/>
      <c r="F72" s="134"/>
      <c r="G72" s="134"/>
      <c r="H72" s="134"/>
      <c r="I72" s="135"/>
      <c r="J72" s="142" t="s">
        <v>24</v>
      </c>
      <c r="K72" s="142"/>
      <c r="L72" s="143"/>
      <c r="M72" s="136"/>
      <c r="N72" s="137"/>
      <c r="O72" s="137"/>
      <c r="P72" s="137"/>
      <c r="Q72" s="137"/>
      <c r="R72" s="138"/>
      <c r="S72" s="134"/>
      <c r="T72" s="134"/>
      <c r="U72" s="134"/>
      <c r="V72" s="134"/>
      <c r="W72" s="150"/>
      <c r="X72" s="142"/>
      <c r="Y72" s="142"/>
      <c r="Z72" s="142"/>
      <c r="AA72" s="155" t="str">
        <f t="shared" si="0"/>
        <v/>
      </c>
      <c r="AB72" s="156"/>
      <c r="AC72" s="156"/>
      <c r="AD72" s="157"/>
      <c r="AE72" s="150"/>
      <c r="AF72" s="142"/>
      <c r="AG72" s="142"/>
      <c r="AH72" s="142"/>
      <c r="AI72" s="142"/>
      <c r="AJ72" s="142"/>
      <c r="AK72" s="143"/>
      <c r="AL72" s="152" t="str">
        <f t="shared" ref="AL72" si="21">AW53</f>
        <v>令和</v>
      </c>
      <c r="AM72" s="153"/>
      <c r="AN72" s="153"/>
      <c r="AO72" s="153"/>
      <c r="AP72" s="154"/>
      <c r="AQ72" s="99" t="s">
        <v>36</v>
      </c>
      <c r="AR72" s="57"/>
      <c r="AS72" s="100" t="s">
        <v>37</v>
      </c>
      <c r="AT72" s="57"/>
      <c r="AU72" s="101" t="s">
        <v>3</v>
      </c>
      <c r="AV72" s="101" t="s">
        <v>5</v>
      </c>
      <c r="AW72" s="100" t="s">
        <v>36</v>
      </c>
      <c r="AX72" s="57"/>
      <c r="AY72" s="100" t="s">
        <v>37</v>
      </c>
      <c r="AZ72" s="57"/>
      <c r="BA72" s="102" t="s">
        <v>3</v>
      </c>
      <c r="BB72" s="61"/>
      <c r="BC72" s="139">
        <f t="shared" si="1"/>
        <v>0</v>
      </c>
      <c r="BD72" s="140"/>
      <c r="BE72" s="140"/>
      <c r="BF72" s="141"/>
    </row>
    <row r="73" spans="2:59" ht="24.75" customHeight="1" x14ac:dyDescent="0.15">
      <c r="B73" s="98">
        <v>37</v>
      </c>
      <c r="C73" s="134"/>
      <c r="D73" s="134"/>
      <c r="E73" s="134"/>
      <c r="F73" s="134"/>
      <c r="G73" s="134"/>
      <c r="H73" s="134"/>
      <c r="I73" s="135"/>
      <c r="J73" s="142" t="s">
        <v>24</v>
      </c>
      <c r="K73" s="142"/>
      <c r="L73" s="143"/>
      <c r="M73" s="136"/>
      <c r="N73" s="137"/>
      <c r="O73" s="137"/>
      <c r="P73" s="137"/>
      <c r="Q73" s="137"/>
      <c r="R73" s="138"/>
      <c r="S73" s="134"/>
      <c r="T73" s="134"/>
      <c r="U73" s="134"/>
      <c r="V73" s="134"/>
      <c r="W73" s="150"/>
      <c r="X73" s="142"/>
      <c r="Y73" s="142"/>
      <c r="Z73" s="142"/>
      <c r="AA73" s="155" t="str">
        <f t="shared" si="0"/>
        <v/>
      </c>
      <c r="AB73" s="156"/>
      <c r="AC73" s="156"/>
      <c r="AD73" s="157"/>
      <c r="AE73" s="150"/>
      <c r="AF73" s="142"/>
      <c r="AG73" s="142"/>
      <c r="AH73" s="142"/>
      <c r="AI73" s="142"/>
      <c r="AJ73" s="142"/>
      <c r="AK73" s="143"/>
      <c r="AL73" s="152" t="str">
        <f t="shared" ref="AL73" si="22">AW56</f>
        <v>令和</v>
      </c>
      <c r="AM73" s="153"/>
      <c r="AN73" s="153"/>
      <c r="AO73" s="153"/>
      <c r="AP73" s="154"/>
      <c r="AQ73" s="99" t="s">
        <v>36</v>
      </c>
      <c r="AR73" s="57"/>
      <c r="AS73" s="100" t="s">
        <v>37</v>
      </c>
      <c r="AT73" s="57"/>
      <c r="AU73" s="101" t="s">
        <v>3</v>
      </c>
      <c r="AV73" s="101" t="s">
        <v>5</v>
      </c>
      <c r="AW73" s="100" t="s">
        <v>36</v>
      </c>
      <c r="AX73" s="57"/>
      <c r="AY73" s="100" t="s">
        <v>37</v>
      </c>
      <c r="AZ73" s="57"/>
      <c r="BA73" s="102" t="s">
        <v>3</v>
      </c>
      <c r="BB73" s="61"/>
      <c r="BC73" s="139">
        <f t="shared" si="1"/>
        <v>0</v>
      </c>
      <c r="BD73" s="140"/>
      <c r="BE73" s="140"/>
      <c r="BF73" s="141"/>
    </row>
    <row r="74" spans="2:59" ht="24.75" customHeight="1" x14ac:dyDescent="0.15">
      <c r="B74" s="98">
        <v>38</v>
      </c>
      <c r="C74" s="134"/>
      <c r="D74" s="134"/>
      <c r="E74" s="134"/>
      <c r="F74" s="134"/>
      <c r="G74" s="134"/>
      <c r="H74" s="134"/>
      <c r="I74" s="135"/>
      <c r="J74" s="142" t="s">
        <v>24</v>
      </c>
      <c r="K74" s="142"/>
      <c r="L74" s="143"/>
      <c r="M74" s="136"/>
      <c r="N74" s="137"/>
      <c r="O74" s="137"/>
      <c r="P74" s="137"/>
      <c r="Q74" s="137"/>
      <c r="R74" s="138"/>
      <c r="S74" s="134"/>
      <c r="T74" s="134"/>
      <c r="U74" s="134"/>
      <c r="V74" s="134"/>
      <c r="W74" s="150"/>
      <c r="X74" s="142"/>
      <c r="Y74" s="142"/>
      <c r="Z74" s="142"/>
      <c r="AA74" s="155" t="str">
        <f t="shared" si="0"/>
        <v/>
      </c>
      <c r="AB74" s="156"/>
      <c r="AC74" s="156"/>
      <c r="AD74" s="157"/>
      <c r="AE74" s="150"/>
      <c r="AF74" s="142"/>
      <c r="AG74" s="142"/>
      <c r="AH74" s="142"/>
      <c r="AI74" s="142"/>
      <c r="AJ74" s="142"/>
      <c r="AK74" s="143"/>
      <c r="AL74" s="152" t="str">
        <f t="shared" ref="AL74" si="23">AW56</f>
        <v>令和</v>
      </c>
      <c r="AM74" s="153"/>
      <c r="AN74" s="153"/>
      <c r="AO74" s="153"/>
      <c r="AP74" s="154"/>
      <c r="AQ74" s="99" t="s">
        <v>36</v>
      </c>
      <c r="AR74" s="57"/>
      <c r="AS74" s="100" t="s">
        <v>37</v>
      </c>
      <c r="AT74" s="57"/>
      <c r="AU74" s="101" t="s">
        <v>3</v>
      </c>
      <c r="AV74" s="101" t="s">
        <v>5</v>
      </c>
      <c r="AW74" s="100" t="s">
        <v>36</v>
      </c>
      <c r="AX74" s="57"/>
      <c r="AY74" s="100" t="s">
        <v>37</v>
      </c>
      <c r="AZ74" s="57"/>
      <c r="BA74" s="102" t="s">
        <v>3</v>
      </c>
      <c r="BB74" s="62"/>
      <c r="BC74" s="139">
        <f t="shared" si="1"/>
        <v>0</v>
      </c>
      <c r="BD74" s="140"/>
      <c r="BE74" s="140"/>
      <c r="BF74" s="141"/>
    </row>
    <row r="75" spans="2:59" ht="24.75" customHeight="1" x14ac:dyDescent="0.15">
      <c r="B75" s="98">
        <v>39</v>
      </c>
      <c r="C75" s="134"/>
      <c r="D75" s="134"/>
      <c r="E75" s="134"/>
      <c r="F75" s="134"/>
      <c r="G75" s="134"/>
      <c r="H75" s="134"/>
      <c r="I75" s="135"/>
      <c r="J75" s="142" t="s">
        <v>24</v>
      </c>
      <c r="K75" s="142"/>
      <c r="L75" s="143"/>
      <c r="M75" s="136"/>
      <c r="N75" s="137"/>
      <c r="O75" s="137"/>
      <c r="P75" s="137"/>
      <c r="Q75" s="137"/>
      <c r="R75" s="138"/>
      <c r="S75" s="134"/>
      <c r="T75" s="134"/>
      <c r="U75" s="134"/>
      <c r="V75" s="134"/>
      <c r="W75" s="150"/>
      <c r="X75" s="142"/>
      <c r="Y75" s="142"/>
      <c r="Z75" s="142"/>
      <c r="AA75" s="155" t="str">
        <f t="shared" si="0"/>
        <v/>
      </c>
      <c r="AB75" s="156"/>
      <c r="AC75" s="156"/>
      <c r="AD75" s="157"/>
      <c r="AE75" s="150"/>
      <c r="AF75" s="142"/>
      <c r="AG75" s="142"/>
      <c r="AH75" s="142"/>
      <c r="AI75" s="142"/>
      <c r="AJ75" s="142"/>
      <c r="AK75" s="143"/>
      <c r="AL75" s="152" t="str">
        <f t="shared" ref="AL75" si="24">AW56</f>
        <v>令和</v>
      </c>
      <c r="AM75" s="153"/>
      <c r="AN75" s="153"/>
      <c r="AO75" s="153"/>
      <c r="AP75" s="154"/>
      <c r="AQ75" s="99" t="s">
        <v>36</v>
      </c>
      <c r="AR75" s="57"/>
      <c r="AS75" s="100" t="s">
        <v>37</v>
      </c>
      <c r="AT75" s="57"/>
      <c r="AU75" s="101" t="s">
        <v>3</v>
      </c>
      <c r="AV75" s="101" t="s">
        <v>5</v>
      </c>
      <c r="AW75" s="100" t="s">
        <v>36</v>
      </c>
      <c r="AX75" s="57"/>
      <c r="AY75" s="100" t="s">
        <v>37</v>
      </c>
      <c r="AZ75" s="57"/>
      <c r="BA75" s="102" t="s">
        <v>3</v>
      </c>
      <c r="BB75" s="62"/>
      <c r="BC75" s="139">
        <f>M75*BB75</f>
        <v>0</v>
      </c>
      <c r="BD75" s="140"/>
      <c r="BE75" s="140"/>
      <c r="BF75" s="141"/>
    </row>
    <row r="76" spans="2:59" ht="24.75" customHeight="1" thickBot="1" x14ac:dyDescent="0.2">
      <c r="B76" s="103">
        <v>40</v>
      </c>
      <c r="C76" s="164"/>
      <c r="D76" s="165"/>
      <c r="E76" s="165"/>
      <c r="F76" s="165"/>
      <c r="G76" s="165"/>
      <c r="H76" s="165"/>
      <c r="I76" s="166"/>
      <c r="J76" s="168" t="s">
        <v>24</v>
      </c>
      <c r="K76" s="168"/>
      <c r="L76" s="172"/>
      <c r="M76" s="144"/>
      <c r="N76" s="145"/>
      <c r="O76" s="145"/>
      <c r="P76" s="145"/>
      <c r="Q76" s="145"/>
      <c r="R76" s="146"/>
      <c r="S76" s="164"/>
      <c r="T76" s="165"/>
      <c r="U76" s="165"/>
      <c r="V76" s="166"/>
      <c r="W76" s="167"/>
      <c r="X76" s="168"/>
      <c r="Y76" s="168"/>
      <c r="Z76" s="168"/>
      <c r="AA76" s="169" t="str">
        <f t="shared" si="0"/>
        <v/>
      </c>
      <c r="AB76" s="170"/>
      <c r="AC76" s="170"/>
      <c r="AD76" s="171"/>
      <c r="AE76" s="167"/>
      <c r="AF76" s="168"/>
      <c r="AG76" s="168"/>
      <c r="AH76" s="168"/>
      <c r="AI76" s="168"/>
      <c r="AJ76" s="168"/>
      <c r="AK76" s="172"/>
      <c r="AL76" s="173"/>
      <c r="AM76" s="174"/>
      <c r="AN76" s="174"/>
      <c r="AO76" s="174"/>
      <c r="AP76" s="175"/>
      <c r="AQ76" s="104" t="s">
        <v>36</v>
      </c>
      <c r="AR76" s="58"/>
      <c r="AS76" s="105" t="s">
        <v>37</v>
      </c>
      <c r="AT76" s="58"/>
      <c r="AU76" s="106" t="s">
        <v>3</v>
      </c>
      <c r="AV76" s="106" t="s">
        <v>5</v>
      </c>
      <c r="AW76" s="105" t="s">
        <v>36</v>
      </c>
      <c r="AX76" s="58"/>
      <c r="AY76" s="105" t="s">
        <v>37</v>
      </c>
      <c r="AZ76" s="58"/>
      <c r="BA76" s="107" t="s">
        <v>3</v>
      </c>
      <c r="BB76" s="59"/>
      <c r="BC76" s="139">
        <f>M76*BB76</f>
        <v>0</v>
      </c>
      <c r="BD76" s="140"/>
      <c r="BE76" s="140"/>
      <c r="BF76" s="141"/>
    </row>
    <row r="77" spans="2:59" ht="37.5" customHeight="1" thickTop="1" thickBot="1" x14ac:dyDescent="0.2">
      <c r="B77"/>
      <c r="C77"/>
      <c r="D77"/>
      <c r="E77"/>
      <c r="F77"/>
      <c r="G77"/>
      <c r="H77"/>
      <c r="I77"/>
      <c r="J77"/>
      <c r="K77"/>
      <c r="L77"/>
      <c r="M77" s="65"/>
      <c r="N77" s="65"/>
      <c r="O77" s="65"/>
      <c r="P77" s="65"/>
      <c r="Q77" s="65"/>
      <c r="R77" s="65"/>
      <c r="S77"/>
      <c r="T77"/>
      <c r="U77"/>
      <c r="V77"/>
      <c r="W77"/>
      <c r="X77"/>
      <c r="Y77"/>
      <c r="Z77"/>
      <c r="AA77"/>
      <c r="AB77"/>
      <c r="AC77"/>
      <c r="AD77"/>
      <c r="AE77"/>
      <c r="AF77"/>
      <c r="AG77"/>
      <c r="AH77"/>
      <c r="AI77"/>
      <c r="AJ77"/>
      <c r="AK77"/>
      <c r="AL77"/>
      <c r="AM77"/>
      <c r="AN77"/>
      <c r="AO77"/>
      <c r="AP77"/>
      <c r="AQ77" s="158" t="s">
        <v>60</v>
      </c>
      <c r="AR77" s="159"/>
      <c r="AS77" s="159"/>
      <c r="AT77" s="159"/>
      <c r="AU77" s="159"/>
      <c r="AV77" s="160"/>
      <c r="AW77" s="161">
        <f>SUM(BC37:BF76)</f>
        <v>0</v>
      </c>
      <c r="AX77" s="162"/>
      <c r="AY77" s="162"/>
      <c r="AZ77" s="162"/>
      <c r="BA77" s="162"/>
      <c r="BB77" s="162"/>
      <c r="BC77" s="162"/>
      <c r="BD77" s="162"/>
      <c r="BE77" s="162"/>
      <c r="BF77" s="163"/>
      <c r="BG77" s="66"/>
    </row>
    <row r="78" spans="2:59" ht="7.5" customHeight="1" x14ac:dyDescent="0.15"/>
    <row r="79" spans="2:59" x14ac:dyDescent="0.15">
      <c r="B79" s="70" t="s">
        <v>6</v>
      </c>
    </row>
    <row r="80" spans="2:59" x14ac:dyDescent="0.15">
      <c r="B80" s="91" t="s">
        <v>89</v>
      </c>
      <c r="N80" s="91" t="s">
        <v>90</v>
      </c>
    </row>
    <row r="81" spans="2:45" x14ac:dyDescent="0.15">
      <c r="B81" s="91" t="s">
        <v>83</v>
      </c>
      <c r="C81" s="91"/>
      <c r="D81" s="91"/>
      <c r="E81" s="91"/>
      <c r="F81" s="91"/>
      <c r="G81" s="91"/>
      <c r="H81" s="91"/>
      <c r="I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row>
    <row r="82" spans="2:45" x14ac:dyDescent="0.15">
      <c r="B82" s="91"/>
      <c r="C82" s="91" t="s">
        <v>58</v>
      </c>
      <c r="D82" s="91"/>
      <c r="E82" s="91"/>
      <c r="F82" s="91"/>
      <c r="G82" s="91"/>
      <c r="H82" s="91"/>
      <c r="I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row>
    <row r="83" spans="2:45" x14ac:dyDescent="0.15">
      <c r="C83" s="91" t="s">
        <v>59</v>
      </c>
    </row>
    <row r="84" spans="2:45" x14ac:dyDescent="0.15">
      <c r="B84" s="91"/>
      <c r="C84" s="91"/>
      <c r="D84" s="91"/>
      <c r="E84" s="91"/>
      <c r="F84" s="91"/>
      <c r="G84" s="91"/>
      <c r="H84" s="91"/>
      <c r="I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row>
  </sheetData>
  <sheetProtection algorithmName="SHA-512" hashValue="AnmHDUbpIbYEdIFLI98nlzvdx7itnSHyx8DlTlpT1QFV0OTydfy3lYRaDHMYhCXWRwbRNV0INNRlI/MklXZ0vQ==" saltValue="7Gp82mjqZ1Kf5htQ6UParg==" spinCount="100000" sheet="1" scenarios="1"/>
  <mergeCells count="430">
    <mergeCell ref="AT4:AV4"/>
    <mergeCell ref="AT5:AV5"/>
    <mergeCell ref="AT6:AV6"/>
    <mergeCell ref="AT9:AV9"/>
    <mergeCell ref="AT10:AV10"/>
    <mergeCell ref="AT11:AV11"/>
    <mergeCell ref="AT8:BF8"/>
    <mergeCell ref="AW4:BF4"/>
    <mergeCell ref="AW5:BF5"/>
    <mergeCell ref="AW6:BE6"/>
    <mergeCell ref="AW9:BF9"/>
    <mergeCell ref="AW10:BF10"/>
    <mergeCell ref="AW11:BF11"/>
    <mergeCell ref="AA36:AD36"/>
    <mergeCell ref="B15:BG15"/>
    <mergeCell ref="C35:I36"/>
    <mergeCell ref="S35:Z35"/>
    <mergeCell ref="AA35:AD35"/>
    <mergeCell ref="AE35:AK36"/>
    <mergeCell ref="AL35:AP36"/>
    <mergeCell ref="M35:R36"/>
    <mergeCell ref="AQ35:BA36"/>
    <mergeCell ref="AQ34:BF34"/>
    <mergeCell ref="V27:Y27"/>
    <mergeCell ref="B28:F28"/>
    <mergeCell ref="G28:K28"/>
    <mergeCell ref="L28:P28"/>
    <mergeCell ref="Q28:U28"/>
    <mergeCell ref="V28:Y28"/>
    <mergeCell ref="B29:F29"/>
    <mergeCell ref="G29:K29"/>
    <mergeCell ref="L29:P29"/>
    <mergeCell ref="Q29:U29"/>
    <mergeCell ref="B34:B36"/>
    <mergeCell ref="J35:L36"/>
    <mergeCell ref="V29:Y29"/>
    <mergeCell ref="B20:H20"/>
    <mergeCell ref="AT12:AV12"/>
    <mergeCell ref="AW12:BF12"/>
    <mergeCell ref="BC37:BF37"/>
    <mergeCell ref="C38:I38"/>
    <mergeCell ref="S38:V38"/>
    <mergeCell ref="W38:Z38"/>
    <mergeCell ref="AA38:AD38"/>
    <mergeCell ref="AE38:AK38"/>
    <mergeCell ref="AL38:AP38"/>
    <mergeCell ref="C37:I37"/>
    <mergeCell ref="S37:V37"/>
    <mergeCell ref="W37:Z37"/>
    <mergeCell ref="AA37:AD37"/>
    <mergeCell ref="AE37:AK37"/>
    <mergeCell ref="AL37:AP37"/>
    <mergeCell ref="M37:R37"/>
    <mergeCell ref="V30:Y30"/>
    <mergeCell ref="B27:F27"/>
    <mergeCell ref="G27:K27"/>
    <mergeCell ref="L27:P27"/>
    <mergeCell ref="Q27:U27"/>
    <mergeCell ref="BB35:BB36"/>
    <mergeCell ref="BC35:BF36"/>
    <mergeCell ref="S36:V36"/>
    <mergeCell ref="BC39:BF39"/>
    <mergeCell ref="C40:I40"/>
    <mergeCell ref="S40:V40"/>
    <mergeCell ref="W40:Z40"/>
    <mergeCell ref="AA40:AD40"/>
    <mergeCell ref="AE40:AK40"/>
    <mergeCell ref="AL40:AP40"/>
    <mergeCell ref="BC40:BF40"/>
    <mergeCell ref="BC38:BF38"/>
    <mergeCell ref="C39:I39"/>
    <mergeCell ref="S39:V39"/>
    <mergeCell ref="W39:Z39"/>
    <mergeCell ref="AA39:AD39"/>
    <mergeCell ref="AE39:AK39"/>
    <mergeCell ref="AL39:AP39"/>
    <mergeCell ref="M38:R38"/>
    <mergeCell ref="M39:R39"/>
    <mergeCell ref="M40:R40"/>
    <mergeCell ref="J43:L43"/>
    <mergeCell ref="J44:L44"/>
    <mergeCell ref="BC41:BF41"/>
    <mergeCell ref="C42:I42"/>
    <mergeCell ref="S42:V42"/>
    <mergeCell ref="W42:Z42"/>
    <mergeCell ref="AA42:AD42"/>
    <mergeCell ref="AE42:AK42"/>
    <mergeCell ref="AL42:AP42"/>
    <mergeCell ref="C41:I41"/>
    <mergeCell ref="S41:V41"/>
    <mergeCell ref="W41:Z41"/>
    <mergeCell ref="AA41:AD41"/>
    <mergeCell ref="AE41:AK41"/>
    <mergeCell ref="AL41:AP41"/>
    <mergeCell ref="M41:R41"/>
    <mergeCell ref="C45:I45"/>
    <mergeCell ref="S45:V45"/>
    <mergeCell ref="W45:Z45"/>
    <mergeCell ref="AA45:AD45"/>
    <mergeCell ref="AE45:AK45"/>
    <mergeCell ref="AL45:AP45"/>
    <mergeCell ref="M45:R45"/>
    <mergeCell ref="J45:L45"/>
    <mergeCell ref="BC43:BF43"/>
    <mergeCell ref="C44:I44"/>
    <mergeCell ref="S44:V44"/>
    <mergeCell ref="W44:Z44"/>
    <mergeCell ref="AA44:AD44"/>
    <mergeCell ref="AE44:AK44"/>
    <mergeCell ref="AL44:AP44"/>
    <mergeCell ref="BC44:BF44"/>
    <mergeCell ref="C43:I43"/>
    <mergeCell ref="S43:V43"/>
    <mergeCell ref="W43:Z43"/>
    <mergeCell ref="AA43:AD43"/>
    <mergeCell ref="AE43:AK43"/>
    <mergeCell ref="AL43:AP43"/>
    <mergeCell ref="M43:R43"/>
    <mergeCell ref="M44:R44"/>
    <mergeCell ref="C48:I48"/>
    <mergeCell ref="S48:V48"/>
    <mergeCell ref="W48:Z48"/>
    <mergeCell ref="AA48:AD48"/>
    <mergeCell ref="AE48:AK48"/>
    <mergeCell ref="AL48:AP48"/>
    <mergeCell ref="BC48:BF48"/>
    <mergeCell ref="BC46:BF46"/>
    <mergeCell ref="C47:I47"/>
    <mergeCell ref="S47:V47"/>
    <mergeCell ref="W47:Z47"/>
    <mergeCell ref="AA47:AD47"/>
    <mergeCell ref="AE47:AK47"/>
    <mergeCell ref="AL47:AP47"/>
    <mergeCell ref="M46:R46"/>
    <mergeCell ref="M47:R47"/>
    <mergeCell ref="M48:R48"/>
    <mergeCell ref="J46:L46"/>
    <mergeCell ref="J47:L47"/>
    <mergeCell ref="J48:L48"/>
    <mergeCell ref="C46:I46"/>
    <mergeCell ref="S46:V46"/>
    <mergeCell ref="W46:Z46"/>
    <mergeCell ref="AA46:AD46"/>
    <mergeCell ref="C50:I50"/>
    <mergeCell ref="S50:V50"/>
    <mergeCell ref="W50:Z50"/>
    <mergeCell ref="AA50:AD50"/>
    <mergeCell ref="AE50:AK50"/>
    <mergeCell ref="AL50:AP50"/>
    <mergeCell ref="C49:I49"/>
    <mergeCell ref="S49:V49"/>
    <mergeCell ref="W49:Z49"/>
    <mergeCell ref="AA49:AD49"/>
    <mergeCell ref="AE49:AK49"/>
    <mergeCell ref="AL49:AP49"/>
    <mergeCell ref="J49:L49"/>
    <mergeCell ref="M49:R49"/>
    <mergeCell ref="C51:I51"/>
    <mergeCell ref="S51:V51"/>
    <mergeCell ref="W51:Z51"/>
    <mergeCell ref="AA51:AD51"/>
    <mergeCell ref="AE51:AK51"/>
    <mergeCell ref="AL51:AP51"/>
    <mergeCell ref="J51:L51"/>
    <mergeCell ref="J52:L52"/>
    <mergeCell ref="M52:R52"/>
    <mergeCell ref="M51:R51"/>
    <mergeCell ref="C56:I56"/>
    <mergeCell ref="S56:V56"/>
    <mergeCell ref="W56:Z56"/>
    <mergeCell ref="AA56:AD56"/>
    <mergeCell ref="AE56:AK56"/>
    <mergeCell ref="AL56:AP56"/>
    <mergeCell ref="BC56:BF56"/>
    <mergeCell ref="BC54:BF54"/>
    <mergeCell ref="C55:I55"/>
    <mergeCell ref="S55:V55"/>
    <mergeCell ref="W55:Z55"/>
    <mergeCell ref="AA55:AD55"/>
    <mergeCell ref="AE55:AK55"/>
    <mergeCell ref="AL55:AP55"/>
    <mergeCell ref="J56:L56"/>
    <mergeCell ref="M54:R54"/>
    <mergeCell ref="M55:R55"/>
    <mergeCell ref="M56:R56"/>
    <mergeCell ref="C54:I54"/>
    <mergeCell ref="S54:V54"/>
    <mergeCell ref="W54:Z54"/>
    <mergeCell ref="AA54:AD54"/>
    <mergeCell ref="AE54:AK54"/>
    <mergeCell ref="AL54:AP54"/>
    <mergeCell ref="C58:I58"/>
    <mergeCell ref="S58:V58"/>
    <mergeCell ref="W58:Z58"/>
    <mergeCell ref="AA58:AD58"/>
    <mergeCell ref="AE58:AK58"/>
    <mergeCell ref="AL58:AP58"/>
    <mergeCell ref="C57:I57"/>
    <mergeCell ref="S57:V57"/>
    <mergeCell ref="W57:Z57"/>
    <mergeCell ref="AA57:AD57"/>
    <mergeCell ref="AE57:AK57"/>
    <mergeCell ref="AL57:AP57"/>
    <mergeCell ref="J57:L57"/>
    <mergeCell ref="M57:R57"/>
    <mergeCell ref="C61:I61"/>
    <mergeCell ref="S61:V61"/>
    <mergeCell ref="W61:Z61"/>
    <mergeCell ref="AA61:AD61"/>
    <mergeCell ref="AE61:AK61"/>
    <mergeCell ref="AL61:AP61"/>
    <mergeCell ref="J61:L61"/>
    <mergeCell ref="BC59:BF59"/>
    <mergeCell ref="C60:I60"/>
    <mergeCell ref="S60:V60"/>
    <mergeCell ref="W60:Z60"/>
    <mergeCell ref="AA60:AD60"/>
    <mergeCell ref="AE60:AK60"/>
    <mergeCell ref="AL60:AP60"/>
    <mergeCell ref="BC60:BF60"/>
    <mergeCell ref="C59:I59"/>
    <mergeCell ref="S59:V59"/>
    <mergeCell ref="W59:Z59"/>
    <mergeCell ref="AA59:AD59"/>
    <mergeCell ref="AE59:AK59"/>
    <mergeCell ref="AL59:AP59"/>
    <mergeCell ref="J59:L59"/>
    <mergeCell ref="J60:L60"/>
    <mergeCell ref="M60:R60"/>
    <mergeCell ref="C64:I64"/>
    <mergeCell ref="S64:V64"/>
    <mergeCell ref="W64:Z64"/>
    <mergeCell ref="AA64:AD64"/>
    <mergeCell ref="AE64:AK64"/>
    <mergeCell ref="AL64:AP64"/>
    <mergeCell ref="BC64:BF64"/>
    <mergeCell ref="BC62:BF62"/>
    <mergeCell ref="C63:I63"/>
    <mergeCell ref="S63:V63"/>
    <mergeCell ref="W63:Z63"/>
    <mergeCell ref="AA63:AD63"/>
    <mergeCell ref="AE63:AK63"/>
    <mergeCell ref="AL63:AP63"/>
    <mergeCell ref="J62:L62"/>
    <mergeCell ref="J63:L63"/>
    <mergeCell ref="J64:L64"/>
    <mergeCell ref="M62:R62"/>
    <mergeCell ref="M63:R63"/>
    <mergeCell ref="C62:I62"/>
    <mergeCell ref="S62:V62"/>
    <mergeCell ref="W62:Z62"/>
    <mergeCell ref="AA62:AD62"/>
    <mergeCell ref="AE62:AK62"/>
    <mergeCell ref="C66:I66"/>
    <mergeCell ref="S66:V66"/>
    <mergeCell ref="W66:Z66"/>
    <mergeCell ref="AA66:AD66"/>
    <mergeCell ref="AE66:AK66"/>
    <mergeCell ref="AL66:AP66"/>
    <mergeCell ref="C65:I65"/>
    <mergeCell ref="S65:V65"/>
    <mergeCell ref="W65:Z65"/>
    <mergeCell ref="AA65:AD65"/>
    <mergeCell ref="AE65:AK65"/>
    <mergeCell ref="AL65:AP65"/>
    <mergeCell ref="J65:L65"/>
    <mergeCell ref="J66:L66"/>
    <mergeCell ref="C68:I68"/>
    <mergeCell ref="S68:V68"/>
    <mergeCell ref="W68:Z68"/>
    <mergeCell ref="AA68:AD68"/>
    <mergeCell ref="AE68:AK68"/>
    <mergeCell ref="AL68:AP68"/>
    <mergeCell ref="BC68:BF68"/>
    <mergeCell ref="C67:I67"/>
    <mergeCell ref="S67:V67"/>
    <mergeCell ref="W67:Z67"/>
    <mergeCell ref="AA67:AD67"/>
    <mergeCell ref="AE67:AK67"/>
    <mergeCell ref="AL67:AP67"/>
    <mergeCell ref="J68:L68"/>
    <mergeCell ref="J67:L67"/>
    <mergeCell ref="C70:I70"/>
    <mergeCell ref="S70:V70"/>
    <mergeCell ref="W70:Z70"/>
    <mergeCell ref="AA70:AD70"/>
    <mergeCell ref="AE70:AK70"/>
    <mergeCell ref="AL70:AP70"/>
    <mergeCell ref="C69:I69"/>
    <mergeCell ref="S69:V69"/>
    <mergeCell ref="W69:Z69"/>
    <mergeCell ref="AA69:AD69"/>
    <mergeCell ref="AE69:AK69"/>
    <mergeCell ref="AL69:AP69"/>
    <mergeCell ref="J69:L69"/>
    <mergeCell ref="C76:I76"/>
    <mergeCell ref="S76:V76"/>
    <mergeCell ref="W76:Z76"/>
    <mergeCell ref="AA76:AD76"/>
    <mergeCell ref="AE76:AK76"/>
    <mergeCell ref="AL76:AP76"/>
    <mergeCell ref="BC76:BF76"/>
    <mergeCell ref="BC74:BF74"/>
    <mergeCell ref="C75:I75"/>
    <mergeCell ref="S75:V75"/>
    <mergeCell ref="W75:Z75"/>
    <mergeCell ref="AA75:AD75"/>
    <mergeCell ref="AE75:AK75"/>
    <mergeCell ref="AL75:AP75"/>
    <mergeCell ref="C74:I74"/>
    <mergeCell ref="S74:V74"/>
    <mergeCell ref="W74:Z74"/>
    <mergeCell ref="AA74:AD74"/>
    <mergeCell ref="AE74:AK74"/>
    <mergeCell ref="AL74:AP74"/>
    <mergeCell ref="J74:L74"/>
    <mergeCell ref="J75:L75"/>
    <mergeCell ref="J76:L76"/>
    <mergeCell ref="C73:I73"/>
    <mergeCell ref="S73:V73"/>
    <mergeCell ref="W73:Z73"/>
    <mergeCell ref="AA73:AD73"/>
    <mergeCell ref="AE73:AK73"/>
    <mergeCell ref="AL73:AP73"/>
    <mergeCell ref="BC71:BF71"/>
    <mergeCell ref="C72:I72"/>
    <mergeCell ref="S72:V72"/>
    <mergeCell ref="W72:Z72"/>
    <mergeCell ref="AA72:AD72"/>
    <mergeCell ref="AE72:AK72"/>
    <mergeCell ref="AL72:AP72"/>
    <mergeCell ref="BC72:BF72"/>
    <mergeCell ref="C71:I71"/>
    <mergeCell ref="S71:V71"/>
    <mergeCell ref="W71:Z71"/>
    <mergeCell ref="AA71:AD71"/>
    <mergeCell ref="AE71:AK71"/>
    <mergeCell ref="AL71:AP71"/>
    <mergeCell ref="J71:L71"/>
    <mergeCell ref="J72:L72"/>
    <mergeCell ref="J73:L73"/>
    <mergeCell ref="AQ77:AV77"/>
    <mergeCell ref="AW77:BF77"/>
    <mergeCell ref="J37:L37"/>
    <mergeCell ref="J38:L38"/>
    <mergeCell ref="J39:L39"/>
    <mergeCell ref="J40:L40"/>
    <mergeCell ref="J41:L41"/>
    <mergeCell ref="J42:L42"/>
    <mergeCell ref="BC75:BF75"/>
    <mergeCell ref="BC73:BF73"/>
    <mergeCell ref="J54:L54"/>
    <mergeCell ref="J55:L55"/>
    <mergeCell ref="J70:L70"/>
    <mergeCell ref="BC67:BF67"/>
    <mergeCell ref="S53:V53"/>
    <mergeCell ref="W53:Z53"/>
    <mergeCell ref="AA53:AD53"/>
    <mergeCell ref="AE53:AK53"/>
    <mergeCell ref="AL53:AP53"/>
    <mergeCell ref="M53:R53"/>
    <mergeCell ref="BC51:BF51"/>
    <mergeCell ref="BC70:BF70"/>
    <mergeCell ref="BC69:BF69"/>
    <mergeCell ref="BC66:BF66"/>
    <mergeCell ref="M59:R59"/>
    <mergeCell ref="J53:L53"/>
    <mergeCell ref="W52:Z52"/>
    <mergeCell ref="W36:Z36"/>
    <mergeCell ref="BC65:BF65"/>
    <mergeCell ref="BC63:BF63"/>
    <mergeCell ref="BC61:BF61"/>
    <mergeCell ref="AL62:AP62"/>
    <mergeCell ref="M61:R61"/>
    <mergeCell ref="BC58:BF58"/>
    <mergeCell ref="J58:L58"/>
    <mergeCell ref="BC57:BF57"/>
    <mergeCell ref="BC55:BF55"/>
    <mergeCell ref="AA52:AD52"/>
    <mergeCell ref="AE52:AK52"/>
    <mergeCell ref="AL52:AP52"/>
    <mergeCell ref="BC52:BF52"/>
    <mergeCell ref="BC49:BF49"/>
    <mergeCell ref="BC47:BF47"/>
    <mergeCell ref="BC45:BF45"/>
    <mergeCell ref="AE46:AK46"/>
    <mergeCell ref="AL46:AP46"/>
    <mergeCell ref="BC42:BF42"/>
    <mergeCell ref="M42:R42"/>
    <mergeCell ref="L30:U30"/>
    <mergeCell ref="C53:I53"/>
    <mergeCell ref="C52:I52"/>
    <mergeCell ref="S52:V52"/>
    <mergeCell ref="M50:R50"/>
    <mergeCell ref="BC53:BF53"/>
    <mergeCell ref="BC50:BF50"/>
    <mergeCell ref="J50:L50"/>
    <mergeCell ref="M76:R76"/>
    <mergeCell ref="C34:R34"/>
    <mergeCell ref="S34:AP34"/>
    <mergeCell ref="M70:R70"/>
    <mergeCell ref="M71:R71"/>
    <mergeCell ref="M72:R72"/>
    <mergeCell ref="M73:R73"/>
    <mergeCell ref="M74:R74"/>
    <mergeCell ref="M75:R75"/>
    <mergeCell ref="M64:R64"/>
    <mergeCell ref="M65:R65"/>
    <mergeCell ref="M66:R66"/>
    <mergeCell ref="M67:R67"/>
    <mergeCell ref="M68:R68"/>
    <mergeCell ref="M69:R69"/>
    <mergeCell ref="M58:R58"/>
    <mergeCell ref="BU16:CD17"/>
    <mergeCell ref="B24:Y24"/>
    <mergeCell ref="B25:F25"/>
    <mergeCell ref="G25:K25"/>
    <mergeCell ref="L25:P25"/>
    <mergeCell ref="Q25:U25"/>
    <mergeCell ref="V25:Y25"/>
    <mergeCell ref="C26:F26"/>
    <mergeCell ref="H26:K26"/>
    <mergeCell ref="M26:P26"/>
    <mergeCell ref="R26:U26"/>
    <mergeCell ref="W26:Y26"/>
    <mergeCell ref="I20:O20"/>
    <mergeCell ref="B21:H21"/>
    <mergeCell ref="I21:O21"/>
    <mergeCell ref="B22:H22"/>
    <mergeCell ref="I22:O22"/>
  </mergeCells>
  <phoneticPr fontId="8"/>
  <dataValidations count="3">
    <dataValidation type="list" allowBlank="1" showInputMessage="1" showErrorMessage="1" sqref="BV4" xr:uid="{A6060C55-730D-4002-B559-ADDB8AA193DA}">
      <formula1>"　"</formula1>
    </dataValidation>
    <dataValidation type="whole" errorStyle="warning" operator="greaterThan" allowBlank="1" showInputMessage="1" showErrorMessage="1" error="半角数字で入力してください。" sqref="BB37:BB76 AZ37:AZ76 AR37:AR76 AT37:AT76 AX37:AX76" xr:uid="{5BE2D5E8-BA35-4A3F-A11E-A1CA122FF03E}">
      <formula1>0</formula1>
    </dataValidation>
    <dataValidation type="whole" imeMode="disabled" operator="greaterThan" allowBlank="1" showInputMessage="1" showErrorMessage="1" error="半角数字で入力してください。" sqref="W37:Z76" xr:uid="{0CDC8AF7-E45C-4B9F-B09D-4E59F68638D5}">
      <formula1>0</formula1>
    </dataValidation>
  </dataValidations>
  <printOptions horizontalCentered="1"/>
  <pageMargins left="0.23622047244094488" right="0.23622047244094488" top="0.55118110236220474" bottom="0.55118110236220474" header="0.31496062992125984" footer="0.31496062992125984"/>
  <pageSetup paperSize="9" scale="58"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プルダウンリストから選択してください。" xr:uid="{E7C9DB7C-D238-4ACE-AD2B-E7A2F5F7E117}">
          <x14:formula1>
            <xm:f>リスト用!$A$2:$A$6</xm:f>
          </x14:formula1>
          <xm:sqref>C37:I76</xm:sqref>
        </x14:dataValidation>
        <x14:dataValidation type="list" operator="greaterThan" allowBlank="1" showInputMessage="1" showErrorMessage="1" error="プルダウンリストから選択してください。" xr:uid="{21A1D48C-FD22-40C2-8CE0-A3783C461C01}">
          <x14:formula1>
            <xm:f>リスト用!$C$2:$C$4</xm:f>
          </x14:formula1>
          <xm:sqref>M37:R76</xm:sqref>
        </x14:dataValidation>
        <x14:dataValidation type="list" allowBlank="1" showInputMessage="1" showErrorMessage="1" error="プルダウンリストから選択してください。" xr:uid="{C3CA0ADD-084A-4EDC-BDBC-80214152E080}">
          <x14:formula1>
            <xm:f>リスト用!$B$2:$B$8</xm:f>
          </x14:formula1>
          <xm:sqref>S37:V76</xm:sqref>
        </x14:dataValidation>
        <x14:dataValidation type="list" imeMode="halfAlpha" allowBlank="1" showInputMessage="1" showErrorMessage="1" error="プルダウンリストから選択してください。" xr:uid="{6838B69A-C6CC-45D7-B3C0-03A15D56BAEF}">
          <x14:formula1>
            <xm:f>リスト用!$D$2:$D$4</xm:f>
          </x14:formula1>
          <xm:sqref>J37:L76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EC65-3840-4A5F-A974-FB000C427CED}">
  <sheetPr codeName="Sheet2">
    <pageSetUpPr fitToPage="1"/>
  </sheetPr>
  <dimension ref="A1:CN84"/>
  <sheetViews>
    <sheetView view="pageBreakPreview" zoomScale="95" zoomScaleNormal="100" zoomScaleSheetLayoutView="95" workbookViewId="0">
      <selection activeCell="AU2" sqref="AU2"/>
    </sheetView>
  </sheetViews>
  <sheetFormatPr defaultRowHeight="13.5" x14ac:dyDescent="0.15"/>
  <cols>
    <col min="1" max="1" width="4.75" style="1" customWidth="1"/>
    <col min="2" max="2" width="4.25" style="1" customWidth="1"/>
    <col min="3" max="22" width="4.625" style="1" customWidth="1"/>
    <col min="23" max="26" width="4.25" style="1" customWidth="1"/>
    <col min="27" max="37" width="4.625" style="1" customWidth="1"/>
    <col min="38" max="42" width="4.625" style="1" hidden="1" customWidth="1"/>
    <col min="43" max="43" width="4.5" style="1" customWidth="1"/>
    <col min="44" max="44" width="3.125" style="1" customWidth="1"/>
    <col min="45" max="45" width="4.5" style="1" customWidth="1"/>
    <col min="46" max="46" width="5.125" style="1" customWidth="1"/>
    <col min="47" max="49" width="4.5" style="1" customWidth="1"/>
    <col min="50" max="50" width="3.125" style="1" customWidth="1"/>
    <col min="51" max="53" width="4.5" style="1" customWidth="1"/>
    <col min="54" max="54" width="5" style="1" customWidth="1"/>
    <col min="55" max="59" width="4.625" style="1" customWidth="1"/>
    <col min="60" max="61" width="9" style="1"/>
    <col min="62" max="62" width="9" style="1" customWidth="1"/>
    <col min="63" max="73" width="9" style="1"/>
    <col min="74" max="74" width="33.75" style="1" customWidth="1"/>
    <col min="75" max="16384" width="9" style="1"/>
  </cols>
  <sheetData>
    <row r="1" spans="2:82" x14ac:dyDescent="0.15">
      <c r="BF1" s="2" t="s">
        <v>65</v>
      </c>
      <c r="BG1" s="2"/>
    </row>
    <row r="2" spans="2:82" ht="18.75" customHeight="1" x14ac:dyDescent="0.15">
      <c r="B2" s="1" t="s">
        <v>0</v>
      </c>
      <c r="AN2" s="2"/>
      <c r="AO2" s="2"/>
      <c r="AP2" s="16"/>
      <c r="AT2" s="1" t="s">
        <v>1</v>
      </c>
      <c r="AU2" s="54">
        <v>6</v>
      </c>
      <c r="AV2" s="23" t="s">
        <v>2</v>
      </c>
      <c r="AW2" s="55">
        <v>3</v>
      </c>
      <c r="AX2" s="22" t="s">
        <v>26</v>
      </c>
      <c r="AY2" s="55">
        <v>25</v>
      </c>
      <c r="AZ2" s="1" t="s">
        <v>34</v>
      </c>
      <c r="BD2" s="36"/>
    </row>
    <row r="3" spans="2:82" ht="15" customHeight="1" x14ac:dyDescent="0.15">
      <c r="AN3" s="36"/>
      <c r="AO3" s="36"/>
      <c r="AR3" s="36"/>
      <c r="AT3" s="37"/>
      <c r="AU3" s="38"/>
      <c r="AV3" s="37"/>
      <c r="AW3" s="37"/>
      <c r="AX3" s="37"/>
      <c r="AY3" s="37"/>
      <c r="BD3" s="37"/>
      <c r="BE3" s="37"/>
    </row>
    <row r="4" spans="2:82" ht="24.95" customHeight="1" x14ac:dyDescent="0.15">
      <c r="AT4" s="179" t="s">
        <v>30</v>
      </c>
      <c r="AU4" s="180"/>
      <c r="AV4" s="180"/>
      <c r="AW4" s="342" t="s">
        <v>61</v>
      </c>
      <c r="AX4" s="343"/>
      <c r="AY4" s="343"/>
      <c r="AZ4" s="343"/>
      <c r="BA4" s="343"/>
      <c r="BB4" s="343"/>
      <c r="BC4" s="343"/>
      <c r="BD4" s="343"/>
      <c r="BE4" s="343"/>
      <c r="BF4" s="344"/>
      <c r="BG4" s="36"/>
    </row>
    <row r="5" spans="2:82" ht="24.95" customHeight="1" x14ac:dyDescent="0.15">
      <c r="AT5" s="179" t="s">
        <v>31</v>
      </c>
      <c r="AU5" s="180"/>
      <c r="AV5" s="180"/>
      <c r="AW5" s="342" t="s">
        <v>95</v>
      </c>
      <c r="AX5" s="343"/>
      <c r="AY5" s="343"/>
      <c r="AZ5" s="343"/>
      <c r="BA5" s="343"/>
      <c r="BB5" s="343"/>
      <c r="BC5" s="343"/>
      <c r="BD5" s="343"/>
      <c r="BE5" s="343"/>
      <c r="BF5" s="344"/>
      <c r="BG5" s="36"/>
    </row>
    <row r="6" spans="2:82" ht="24.95" customHeight="1" x14ac:dyDescent="0.15">
      <c r="AT6" s="179" t="s">
        <v>32</v>
      </c>
      <c r="AU6" s="180"/>
      <c r="AV6" s="180"/>
      <c r="AW6" s="342" t="s">
        <v>66</v>
      </c>
      <c r="AX6" s="343"/>
      <c r="AY6" s="343"/>
      <c r="AZ6" s="343"/>
      <c r="BA6" s="343"/>
      <c r="BB6" s="343"/>
      <c r="BC6" s="343"/>
      <c r="BD6" s="343"/>
      <c r="BE6" s="343"/>
      <c r="BF6" s="69" t="s">
        <v>64</v>
      </c>
      <c r="BG6" s="39"/>
    </row>
    <row r="7" spans="2:82" ht="13.5" customHeight="1" x14ac:dyDescent="0.15">
      <c r="M7" s="3"/>
      <c r="N7" s="3"/>
      <c r="O7" s="3"/>
      <c r="P7" s="3"/>
      <c r="Q7" s="3"/>
      <c r="R7" s="3"/>
      <c r="AZ7" s="36"/>
      <c r="BA7" s="36"/>
      <c r="BB7" s="36"/>
      <c r="BC7" s="36"/>
      <c r="BD7" s="4"/>
      <c r="BE7" s="4"/>
      <c r="BF7" s="4"/>
      <c r="BG7" s="4"/>
      <c r="BH7" s="36"/>
    </row>
    <row r="8" spans="2:82" ht="24.95" customHeight="1" x14ac:dyDescent="0.15">
      <c r="R8" s="36"/>
      <c r="AT8" s="179" t="s">
        <v>20</v>
      </c>
      <c r="AU8" s="180"/>
      <c r="AV8" s="180"/>
      <c r="AW8" s="180"/>
      <c r="AX8" s="180"/>
      <c r="AY8" s="180"/>
      <c r="AZ8" s="180"/>
      <c r="BA8" s="180"/>
      <c r="BB8" s="180"/>
      <c r="BC8" s="180"/>
      <c r="BD8" s="180"/>
      <c r="BE8" s="180"/>
      <c r="BF8" s="181"/>
      <c r="BG8" s="36"/>
    </row>
    <row r="9" spans="2:82" ht="24.95" customHeight="1" x14ac:dyDescent="0.15">
      <c r="R9" s="36"/>
      <c r="AT9" s="179" t="s">
        <v>15</v>
      </c>
      <c r="AU9" s="180"/>
      <c r="AV9" s="180"/>
      <c r="AW9" s="342" t="s">
        <v>62</v>
      </c>
      <c r="AX9" s="343"/>
      <c r="AY9" s="343"/>
      <c r="AZ9" s="343"/>
      <c r="BA9" s="343"/>
      <c r="BB9" s="343"/>
      <c r="BC9" s="343"/>
      <c r="BD9" s="343"/>
      <c r="BE9" s="343"/>
      <c r="BF9" s="344"/>
      <c r="BG9" s="36"/>
    </row>
    <row r="10" spans="2:82" ht="24.95" customHeight="1" x14ac:dyDescent="0.15">
      <c r="R10" s="36"/>
      <c r="AT10" s="179" t="s">
        <v>16</v>
      </c>
      <c r="AU10" s="180"/>
      <c r="AV10" s="180"/>
      <c r="AW10" s="342" t="s">
        <v>74</v>
      </c>
      <c r="AX10" s="343"/>
      <c r="AY10" s="343"/>
      <c r="AZ10" s="343"/>
      <c r="BA10" s="343"/>
      <c r="BB10" s="343"/>
      <c r="BC10" s="343"/>
      <c r="BD10" s="343"/>
      <c r="BE10" s="343"/>
      <c r="BF10" s="344"/>
      <c r="BG10" s="36"/>
    </row>
    <row r="11" spans="2:82" ht="24.95" customHeight="1" x14ac:dyDescent="0.15">
      <c r="R11" s="36"/>
      <c r="AT11" s="179" t="s">
        <v>17</v>
      </c>
      <c r="AU11" s="180"/>
      <c r="AV11" s="180"/>
      <c r="AW11" s="342" t="s">
        <v>67</v>
      </c>
      <c r="AX11" s="343"/>
      <c r="AY11" s="343"/>
      <c r="AZ11" s="343"/>
      <c r="BA11" s="343"/>
      <c r="BB11" s="343"/>
      <c r="BC11" s="343"/>
      <c r="BD11" s="343"/>
      <c r="BE11" s="343"/>
      <c r="BF11" s="344"/>
      <c r="BG11" s="36"/>
    </row>
    <row r="12" spans="2:82" ht="24.95" customHeight="1" x14ac:dyDescent="0.15">
      <c r="R12" s="36"/>
      <c r="AR12" s="36"/>
      <c r="AT12" s="179" t="s">
        <v>99</v>
      </c>
      <c r="AU12" s="180"/>
      <c r="AV12" s="180"/>
      <c r="AW12" s="347" t="s">
        <v>63</v>
      </c>
      <c r="AX12" s="343"/>
      <c r="AY12" s="343"/>
      <c r="AZ12" s="343"/>
      <c r="BA12" s="343"/>
      <c r="BB12" s="343"/>
      <c r="BC12" s="343"/>
      <c r="BD12" s="343"/>
      <c r="BE12" s="343"/>
      <c r="BF12" s="344"/>
      <c r="BG12" s="36"/>
    </row>
    <row r="13" spans="2:82" ht="7.5" customHeight="1" x14ac:dyDescent="0.15">
      <c r="BH13" s="5"/>
    </row>
    <row r="14" spans="2:82" ht="7.5" customHeight="1" x14ac:dyDescent="0.15">
      <c r="BH14" s="5"/>
    </row>
    <row r="15" spans="2:82" ht="22.5" customHeight="1" x14ac:dyDescent="0.15">
      <c r="B15" s="348" t="s">
        <v>39</v>
      </c>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row>
    <row r="16" spans="2:82" ht="8.25" customHeight="1" x14ac:dyDescent="0.15">
      <c r="B16" s="6"/>
      <c r="C16" s="6"/>
      <c r="D16" s="6"/>
      <c r="E16" s="6"/>
      <c r="F16" s="6"/>
      <c r="G16" s="6"/>
      <c r="H16" s="6"/>
      <c r="I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40"/>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U16" s="335"/>
      <c r="BV16" s="335"/>
      <c r="BW16" s="335"/>
      <c r="BX16" s="335"/>
      <c r="BY16" s="335"/>
      <c r="BZ16" s="335"/>
      <c r="CA16" s="335"/>
      <c r="CB16" s="335"/>
      <c r="CC16" s="335"/>
      <c r="CD16" s="335"/>
    </row>
    <row r="17" spans="1:92" x14ac:dyDescent="0.15">
      <c r="B17" s="1" t="s">
        <v>40</v>
      </c>
      <c r="AS17" s="32"/>
      <c r="BU17" s="335"/>
      <c r="BV17" s="335"/>
      <c r="BW17" s="335"/>
      <c r="BX17" s="335"/>
      <c r="BY17" s="335"/>
      <c r="BZ17" s="335"/>
      <c r="CA17" s="335"/>
      <c r="CB17" s="335"/>
      <c r="CC17" s="335"/>
      <c r="CD17" s="335"/>
    </row>
    <row r="18" spans="1:92" x14ac:dyDescent="0.15">
      <c r="B18" s="1" t="s">
        <v>41</v>
      </c>
      <c r="AS18" s="32"/>
    </row>
    <row r="19" spans="1:92" ht="24.95" customHeight="1" x14ac:dyDescent="0.15">
      <c r="B19" s="43"/>
      <c r="C19" s="43"/>
      <c r="D19" s="43"/>
      <c r="E19" s="43"/>
      <c r="F19" s="43"/>
      <c r="G19" s="43"/>
      <c r="H19" s="43"/>
      <c r="I19" s="43"/>
      <c r="J19" s="43"/>
      <c r="K19" s="43"/>
      <c r="L19" s="43"/>
      <c r="M19" s="43"/>
      <c r="N19" s="43"/>
      <c r="O19" s="43"/>
      <c r="AS19" s="32"/>
    </row>
    <row r="20" spans="1:92" ht="24.95" customHeight="1" x14ac:dyDescent="0.15">
      <c r="A20" s="24"/>
      <c r="B20" s="336" t="s">
        <v>84</v>
      </c>
      <c r="C20" s="337"/>
      <c r="D20" s="337"/>
      <c r="E20" s="337"/>
      <c r="F20" s="337"/>
      <c r="G20" s="337"/>
      <c r="H20" s="338"/>
      <c r="I20" s="339">
        <v>1630000</v>
      </c>
      <c r="J20" s="340"/>
      <c r="K20" s="340"/>
      <c r="L20" s="340"/>
      <c r="M20" s="340"/>
      <c r="N20" s="340"/>
      <c r="O20" s="341"/>
      <c r="P20" s="41"/>
      <c r="AS20" s="32"/>
    </row>
    <row r="21" spans="1:92" ht="24.95" customHeight="1" x14ac:dyDescent="0.15">
      <c r="A21" s="24"/>
      <c r="B21" s="336" t="s">
        <v>88</v>
      </c>
      <c r="C21" s="337"/>
      <c r="D21" s="337"/>
      <c r="E21" s="337"/>
      <c r="F21" s="337"/>
      <c r="G21" s="337"/>
      <c r="H21" s="338"/>
      <c r="I21" s="339">
        <v>1530000</v>
      </c>
      <c r="J21" s="340"/>
      <c r="K21" s="340"/>
      <c r="L21" s="340"/>
      <c r="M21" s="340"/>
      <c r="N21" s="340"/>
      <c r="O21" s="341"/>
      <c r="P21" s="41"/>
      <c r="AS21" s="32"/>
    </row>
    <row r="22" spans="1:92" ht="24.95" customHeight="1" x14ac:dyDescent="0.15">
      <c r="A22" s="24"/>
      <c r="B22" s="336" t="s">
        <v>86</v>
      </c>
      <c r="C22" s="337"/>
      <c r="D22" s="337"/>
      <c r="E22" s="337"/>
      <c r="F22" s="337"/>
      <c r="G22" s="337"/>
      <c r="H22" s="338"/>
      <c r="I22" s="349">
        <f>I20-I21</f>
        <v>100000</v>
      </c>
      <c r="J22" s="350"/>
      <c r="K22" s="350"/>
      <c r="L22" s="350"/>
      <c r="M22" s="350"/>
      <c r="N22" s="350"/>
      <c r="O22" s="351"/>
      <c r="P22" s="41"/>
      <c r="AS22" s="32"/>
    </row>
    <row r="23" spans="1:92" ht="24.95" customHeight="1" x14ac:dyDescent="0.15">
      <c r="C23" s="1" t="s">
        <v>87</v>
      </c>
      <c r="I23" s="44"/>
      <c r="J23" s="43"/>
      <c r="K23" s="43"/>
      <c r="L23" s="43"/>
      <c r="M23" s="43"/>
      <c r="N23" s="43"/>
      <c r="O23" s="43"/>
      <c r="P23" s="43"/>
      <c r="Q23" s="43"/>
      <c r="R23" s="43"/>
      <c r="S23" s="43"/>
      <c r="T23" s="43"/>
      <c r="U23" s="43"/>
      <c r="V23" s="43"/>
      <c r="W23" s="43"/>
      <c r="X23" s="43"/>
      <c r="Y23" s="43"/>
      <c r="AY23" s="32"/>
    </row>
    <row r="24" spans="1:92" ht="24.95" customHeight="1" x14ac:dyDescent="0.15">
      <c r="B24" s="307" t="s">
        <v>42</v>
      </c>
      <c r="C24" s="308"/>
      <c r="D24" s="308"/>
      <c r="E24" s="308"/>
      <c r="F24" s="308"/>
      <c r="G24" s="308"/>
      <c r="H24" s="308"/>
      <c r="I24" s="308"/>
      <c r="J24" s="308"/>
      <c r="K24" s="308"/>
      <c r="L24" s="308"/>
      <c r="M24" s="308"/>
      <c r="N24" s="308"/>
      <c r="O24" s="308"/>
      <c r="P24" s="308"/>
      <c r="Q24" s="308"/>
      <c r="R24" s="308"/>
      <c r="S24" s="308"/>
      <c r="T24" s="308"/>
      <c r="U24" s="308"/>
      <c r="V24" s="308"/>
      <c r="W24" s="308"/>
      <c r="X24" s="308"/>
      <c r="Y24" s="309"/>
      <c r="Z24" s="41"/>
      <c r="AR24" s="32"/>
    </row>
    <row r="25" spans="1:92" ht="24.95" customHeight="1" x14ac:dyDescent="0.15">
      <c r="B25" s="352" t="s">
        <v>43</v>
      </c>
      <c r="C25" s="353"/>
      <c r="D25" s="353"/>
      <c r="E25" s="353"/>
      <c r="F25" s="354"/>
      <c r="G25" s="355" t="s">
        <v>79</v>
      </c>
      <c r="H25" s="353"/>
      <c r="I25" s="353"/>
      <c r="J25" s="353"/>
      <c r="K25" s="354"/>
      <c r="L25" s="352" t="s">
        <v>44</v>
      </c>
      <c r="M25" s="353"/>
      <c r="N25" s="353"/>
      <c r="O25" s="353"/>
      <c r="P25" s="354"/>
      <c r="Q25" s="352" t="s">
        <v>45</v>
      </c>
      <c r="R25" s="353"/>
      <c r="S25" s="353"/>
      <c r="T25" s="353"/>
      <c r="U25" s="354"/>
      <c r="V25" s="352" t="s">
        <v>46</v>
      </c>
      <c r="W25" s="353"/>
      <c r="X25" s="353"/>
      <c r="Y25" s="354"/>
      <c r="Z25" s="45"/>
      <c r="AA25" s="12"/>
      <c r="BA25" s="32"/>
      <c r="CN25" s="24"/>
    </row>
    <row r="26" spans="1:92" s="12" customFormat="1" ht="17.25" customHeight="1" x14ac:dyDescent="0.15">
      <c r="B26" s="46" t="s">
        <v>47</v>
      </c>
      <c r="C26" s="322" t="s">
        <v>48</v>
      </c>
      <c r="D26" s="322"/>
      <c r="E26" s="322"/>
      <c r="F26" s="323"/>
      <c r="G26" s="46" t="s">
        <v>47</v>
      </c>
      <c r="H26" s="356" t="s">
        <v>80</v>
      </c>
      <c r="I26" s="322"/>
      <c r="J26" s="322"/>
      <c r="K26" s="323"/>
      <c r="L26" s="46" t="s">
        <v>47</v>
      </c>
      <c r="M26" s="322" t="s">
        <v>73</v>
      </c>
      <c r="N26" s="322"/>
      <c r="O26" s="322"/>
      <c r="P26" s="323"/>
      <c r="Q26" s="47" t="s">
        <v>47</v>
      </c>
      <c r="R26" s="357">
        <v>40000</v>
      </c>
      <c r="S26" s="357"/>
      <c r="T26" s="357"/>
      <c r="U26" s="358"/>
      <c r="V26" s="48" t="s">
        <v>47</v>
      </c>
      <c r="W26" s="322" t="s">
        <v>49</v>
      </c>
      <c r="X26" s="322"/>
      <c r="Y26" s="323"/>
      <c r="Z26" s="45"/>
      <c r="BA26" s="49"/>
      <c r="CN26" s="50"/>
    </row>
    <row r="27" spans="1:92" ht="24.95" customHeight="1" x14ac:dyDescent="0.15">
      <c r="A27" s="24"/>
      <c r="B27" s="324" t="s">
        <v>102</v>
      </c>
      <c r="C27" s="325"/>
      <c r="D27" s="325"/>
      <c r="E27" s="325"/>
      <c r="F27" s="326"/>
      <c r="G27" s="327" t="s">
        <v>101</v>
      </c>
      <c r="H27" s="328"/>
      <c r="I27" s="328"/>
      <c r="J27" s="328"/>
      <c r="K27" s="329"/>
      <c r="L27" s="330" t="s">
        <v>71</v>
      </c>
      <c r="M27" s="328"/>
      <c r="N27" s="328"/>
      <c r="O27" s="328"/>
      <c r="P27" s="329"/>
      <c r="Q27" s="275">
        <v>100000</v>
      </c>
      <c r="R27" s="276"/>
      <c r="S27" s="276"/>
      <c r="T27" s="276"/>
      <c r="U27" s="277"/>
      <c r="V27" s="331">
        <v>45179</v>
      </c>
      <c r="W27" s="328"/>
      <c r="X27" s="328"/>
      <c r="Y27" s="328"/>
      <c r="Z27" s="51"/>
      <c r="AA27" s="42"/>
      <c r="BA27" s="32"/>
      <c r="CN27" s="24"/>
    </row>
    <row r="28" spans="1:92" ht="24.95" customHeight="1" x14ac:dyDescent="0.15">
      <c r="A28" s="24"/>
      <c r="B28" s="332"/>
      <c r="C28" s="333"/>
      <c r="D28" s="333"/>
      <c r="E28" s="333"/>
      <c r="F28" s="334"/>
      <c r="G28" s="330"/>
      <c r="H28" s="328"/>
      <c r="I28" s="328"/>
      <c r="J28" s="328"/>
      <c r="K28" s="329"/>
      <c r="L28" s="330"/>
      <c r="M28" s="328"/>
      <c r="N28" s="328"/>
      <c r="O28" s="328"/>
      <c r="P28" s="329"/>
      <c r="Q28" s="275"/>
      <c r="R28" s="276"/>
      <c r="S28" s="276"/>
      <c r="T28" s="276"/>
      <c r="U28" s="277"/>
      <c r="V28" s="330"/>
      <c r="W28" s="328"/>
      <c r="X28" s="328"/>
      <c r="Y28" s="328"/>
      <c r="Z28" s="41"/>
      <c r="BA28" s="32"/>
      <c r="CN28" s="24"/>
    </row>
    <row r="29" spans="1:92" ht="24.95" customHeight="1" x14ac:dyDescent="0.15">
      <c r="A29" s="24"/>
      <c r="B29" s="304"/>
      <c r="C29" s="305"/>
      <c r="D29" s="305"/>
      <c r="E29" s="305"/>
      <c r="F29" s="306"/>
      <c r="G29" s="307"/>
      <c r="H29" s="308"/>
      <c r="I29" s="308"/>
      <c r="J29" s="308"/>
      <c r="K29" s="309"/>
      <c r="L29" s="307"/>
      <c r="M29" s="308"/>
      <c r="N29" s="308"/>
      <c r="O29" s="308"/>
      <c r="P29" s="309"/>
      <c r="Q29" s="310"/>
      <c r="R29" s="311"/>
      <c r="S29" s="311"/>
      <c r="T29" s="311"/>
      <c r="U29" s="312"/>
      <c r="V29" s="307"/>
      <c r="W29" s="308"/>
      <c r="X29" s="308"/>
      <c r="Y29" s="308"/>
      <c r="Z29" s="41"/>
      <c r="BA29" s="32"/>
      <c r="CN29" s="24"/>
    </row>
    <row r="30" spans="1:92" ht="24.95" customHeight="1" x14ac:dyDescent="0.15">
      <c r="L30" s="179" t="s">
        <v>50</v>
      </c>
      <c r="M30" s="180"/>
      <c r="N30" s="180"/>
      <c r="O30" s="180"/>
      <c r="P30" s="180"/>
      <c r="Q30" s="180"/>
      <c r="R30" s="180"/>
      <c r="S30" s="180"/>
      <c r="T30" s="180"/>
      <c r="U30" s="181"/>
      <c r="V30" s="275">
        <f>SUM(Q27:U29)</f>
        <v>100000</v>
      </c>
      <c r="W30" s="276"/>
      <c r="X30" s="276"/>
      <c r="Y30" s="277"/>
      <c r="AW30" s="32"/>
    </row>
    <row r="31" spans="1:92" ht="24.95" customHeight="1" x14ac:dyDescent="0.15">
      <c r="AS31" s="32"/>
    </row>
    <row r="32" spans="1:92" ht="24.75" customHeight="1" x14ac:dyDescent="0.15">
      <c r="AS32" s="32"/>
    </row>
    <row r="33" spans="1:62" ht="7.5" customHeight="1" thickBot="1" x14ac:dyDescent="0.2">
      <c r="B33" s="18"/>
    </row>
    <row r="34" spans="1:62" ht="24" customHeight="1" thickTop="1" x14ac:dyDescent="0.15">
      <c r="A34" s="24"/>
      <c r="B34" s="278"/>
      <c r="C34" s="281" t="s">
        <v>27</v>
      </c>
      <c r="D34" s="282"/>
      <c r="E34" s="282"/>
      <c r="F34" s="282"/>
      <c r="G34" s="282"/>
      <c r="H34" s="282"/>
      <c r="I34" s="282"/>
      <c r="J34" s="282"/>
      <c r="K34" s="282"/>
      <c r="L34" s="282"/>
      <c r="M34" s="282"/>
      <c r="N34" s="282"/>
      <c r="O34" s="282"/>
      <c r="P34" s="282"/>
      <c r="Q34" s="282"/>
      <c r="R34" s="283"/>
      <c r="S34" s="282" t="s">
        <v>29</v>
      </c>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3"/>
      <c r="AQ34" s="281" t="s">
        <v>51</v>
      </c>
      <c r="AR34" s="282" t="s">
        <v>51</v>
      </c>
      <c r="AS34" s="282" t="s">
        <v>51</v>
      </c>
      <c r="AT34" s="282" t="s">
        <v>51</v>
      </c>
      <c r="AU34" s="282" t="s">
        <v>51</v>
      </c>
      <c r="AV34" s="282" t="s">
        <v>51</v>
      </c>
      <c r="AW34" s="282" t="s">
        <v>51</v>
      </c>
      <c r="AX34" s="282" t="s">
        <v>51</v>
      </c>
      <c r="AY34" s="282" t="s">
        <v>51</v>
      </c>
      <c r="AZ34" s="282" t="s">
        <v>51</v>
      </c>
      <c r="BA34" s="282" t="s">
        <v>51</v>
      </c>
      <c r="BB34" s="282" t="s">
        <v>51</v>
      </c>
      <c r="BC34" s="282" t="s">
        <v>51</v>
      </c>
      <c r="BD34" s="282" t="s">
        <v>51</v>
      </c>
      <c r="BE34" s="282" t="s">
        <v>51</v>
      </c>
      <c r="BF34" s="283" t="s">
        <v>51</v>
      </c>
    </row>
    <row r="35" spans="1:62" ht="24" customHeight="1" x14ac:dyDescent="0.15">
      <c r="A35" s="24"/>
      <c r="B35" s="279"/>
      <c r="C35" s="284" t="s">
        <v>4</v>
      </c>
      <c r="D35" s="285"/>
      <c r="E35" s="285"/>
      <c r="F35" s="285"/>
      <c r="G35" s="285"/>
      <c r="H35" s="285"/>
      <c r="I35" s="285"/>
      <c r="J35" s="288" t="s">
        <v>28</v>
      </c>
      <c r="K35" s="285"/>
      <c r="L35" s="289"/>
      <c r="M35" s="269" t="s">
        <v>97</v>
      </c>
      <c r="N35" s="292"/>
      <c r="O35" s="292"/>
      <c r="P35" s="292"/>
      <c r="Q35" s="292"/>
      <c r="R35" s="293"/>
      <c r="S35" s="297" t="s">
        <v>18</v>
      </c>
      <c r="T35" s="297"/>
      <c r="U35" s="297"/>
      <c r="V35" s="297"/>
      <c r="W35" s="297"/>
      <c r="X35" s="297"/>
      <c r="Y35" s="297"/>
      <c r="Z35" s="298"/>
      <c r="AA35" s="313" t="s">
        <v>22</v>
      </c>
      <c r="AB35" s="313"/>
      <c r="AC35" s="313"/>
      <c r="AD35" s="314"/>
      <c r="AE35" s="288" t="s">
        <v>35</v>
      </c>
      <c r="AF35" s="285"/>
      <c r="AG35" s="285"/>
      <c r="AH35" s="285"/>
      <c r="AI35" s="285"/>
      <c r="AJ35" s="285"/>
      <c r="AK35" s="285"/>
      <c r="AL35" s="315" t="s">
        <v>31</v>
      </c>
      <c r="AM35" s="316"/>
      <c r="AN35" s="316"/>
      <c r="AO35" s="316"/>
      <c r="AP35" s="317"/>
      <c r="AQ35" s="321" t="s">
        <v>98</v>
      </c>
      <c r="AR35" s="285"/>
      <c r="AS35" s="285"/>
      <c r="AT35" s="285"/>
      <c r="AU35" s="285"/>
      <c r="AV35" s="285"/>
      <c r="AW35" s="285"/>
      <c r="AX35" s="285"/>
      <c r="AY35" s="285"/>
      <c r="AZ35" s="285"/>
      <c r="BA35" s="289"/>
      <c r="BB35" s="267" t="s">
        <v>52</v>
      </c>
      <c r="BC35" s="269" t="s">
        <v>96</v>
      </c>
      <c r="BD35" s="270"/>
      <c r="BE35" s="270"/>
      <c r="BF35" s="271"/>
    </row>
    <row r="36" spans="1:62" ht="36" customHeight="1" x14ac:dyDescent="0.15">
      <c r="A36" s="24"/>
      <c r="B36" s="280"/>
      <c r="C36" s="286"/>
      <c r="D36" s="287"/>
      <c r="E36" s="287"/>
      <c r="F36" s="287"/>
      <c r="G36" s="287"/>
      <c r="H36" s="287"/>
      <c r="I36" s="287"/>
      <c r="J36" s="290"/>
      <c r="K36" s="287"/>
      <c r="L36" s="291"/>
      <c r="M36" s="294"/>
      <c r="N36" s="295"/>
      <c r="O36" s="295"/>
      <c r="P36" s="295"/>
      <c r="Q36" s="295"/>
      <c r="R36" s="296"/>
      <c r="S36" s="299" t="s">
        <v>19</v>
      </c>
      <c r="T36" s="299"/>
      <c r="U36" s="299"/>
      <c r="V36" s="300"/>
      <c r="W36" s="299" t="s">
        <v>7</v>
      </c>
      <c r="X36" s="299"/>
      <c r="Y36" s="299"/>
      <c r="Z36" s="299"/>
      <c r="AA36" s="301" t="s">
        <v>21</v>
      </c>
      <c r="AB36" s="302"/>
      <c r="AC36" s="302"/>
      <c r="AD36" s="303"/>
      <c r="AE36" s="290"/>
      <c r="AF36" s="287"/>
      <c r="AG36" s="287"/>
      <c r="AH36" s="287"/>
      <c r="AI36" s="287"/>
      <c r="AJ36" s="287"/>
      <c r="AK36" s="287"/>
      <c r="AL36" s="318"/>
      <c r="AM36" s="319"/>
      <c r="AN36" s="319"/>
      <c r="AO36" s="319"/>
      <c r="AP36" s="320"/>
      <c r="AQ36" s="286"/>
      <c r="AR36" s="287"/>
      <c r="AS36" s="287"/>
      <c r="AT36" s="287"/>
      <c r="AU36" s="287"/>
      <c r="AV36" s="287"/>
      <c r="AW36" s="287"/>
      <c r="AX36" s="287"/>
      <c r="AY36" s="287"/>
      <c r="AZ36" s="287"/>
      <c r="BA36" s="291"/>
      <c r="BB36" s="268"/>
      <c r="BC36" s="272"/>
      <c r="BD36" s="273"/>
      <c r="BE36" s="273"/>
      <c r="BF36" s="274"/>
    </row>
    <row r="37" spans="1:62" ht="24.75" customHeight="1" x14ac:dyDescent="0.15">
      <c r="B37" s="20">
        <v>1</v>
      </c>
      <c r="C37" s="259" t="s">
        <v>91</v>
      </c>
      <c r="D37" s="259"/>
      <c r="E37" s="259"/>
      <c r="F37" s="259"/>
      <c r="G37" s="259"/>
      <c r="H37" s="259"/>
      <c r="I37" s="260"/>
      <c r="J37" s="242" t="s">
        <v>24</v>
      </c>
      <c r="K37" s="242"/>
      <c r="L37" s="257"/>
      <c r="M37" s="261">
        <v>40000</v>
      </c>
      <c r="N37" s="262"/>
      <c r="O37" s="262"/>
      <c r="P37" s="262"/>
      <c r="Q37" s="262"/>
      <c r="R37" s="263"/>
      <c r="S37" s="242" t="s">
        <v>93</v>
      </c>
      <c r="T37" s="242"/>
      <c r="U37" s="242"/>
      <c r="V37" s="242"/>
      <c r="W37" s="256">
        <v>1234</v>
      </c>
      <c r="X37" s="242"/>
      <c r="Y37" s="242"/>
      <c r="Z37" s="242"/>
      <c r="AA37" s="243" t="str">
        <f>S37&amp;W37</f>
        <v>○○1234</v>
      </c>
      <c r="AB37" s="244"/>
      <c r="AC37" s="244"/>
      <c r="AD37" s="245"/>
      <c r="AE37" s="256" t="s">
        <v>77</v>
      </c>
      <c r="AF37" s="242" t="s">
        <v>8</v>
      </c>
      <c r="AG37" s="242" t="s">
        <v>8</v>
      </c>
      <c r="AH37" s="242" t="s">
        <v>8</v>
      </c>
      <c r="AI37" s="242" t="s">
        <v>8</v>
      </c>
      <c r="AJ37" s="242" t="s">
        <v>8</v>
      </c>
      <c r="AK37" s="257" t="s">
        <v>8</v>
      </c>
      <c r="AL37" s="152" t="str">
        <f>AW5</f>
        <v>ジーズ大学</v>
      </c>
      <c r="AM37" s="153"/>
      <c r="AN37" s="153"/>
      <c r="AO37" s="153"/>
      <c r="AP37" s="154"/>
      <c r="AQ37" s="35" t="s">
        <v>1</v>
      </c>
      <c r="AR37" s="56">
        <v>5</v>
      </c>
      <c r="AS37" s="7" t="s">
        <v>2</v>
      </c>
      <c r="AT37" s="56">
        <v>4</v>
      </c>
      <c r="AU37" s="9" t="s">
        <v>3</v>
      </c>
      <c r="AV37" s="9" t="s">
        <v>5</v>
      </c>
      <c r="AW37" s="7" t="s">
        <v>1</v>
      </c>
      <c r="AX37" s="56">
        <v>6</v>
      </c>
      <c r="AY37" s="7" t="s">
        <v>2</v>
      </c>
      <c r="AZ37" s="56">
        <v>3</v>
      </c>
      <c r="BA37" s="8" t="s">
        <v>3</v>
      </c>
      <c r="BB37" s="53">
        <v>12</v>
      </c>
      <c r="BC37" s="264">
        <f>M37*BB37</f>
        <v>480000</v>
      </c>
      <c r="BD37" s="265"/>
      <c r="BE37" s="265"/>
      <c r="BF37" s="266"/>
    </row>
    <row r="38" spans="1:62" ht="24.75" customHeight="1" x14ac:dyDescent="0.15">
      <c r="B38" s="20">
        <v>2</v>
      </c>
      <c r="C38" s="258" t="s">
        <v>92</v>
      </c>
      <c r="D38" s="259"/>
      <c r="E38" s="259"/>
      <c r="F38" s="259"/>
      <c r="G38" s="259"/>
      <c r="H38" s="259"/>
      <c r="I38" s="260"/>
      <c r="J38" s="242" t="s">
        <v>24</v>
      </c>
      <c r="K38" s="242"/>
      <c r="L38" s="257"/>
      <c r="M38" s="261">
        <v>50000</v>
      </c>
      <c r="N38" s="262"/>
      <c r="O38" s="262"/>
      <c r="P38" s="262"/>
      <c r="Q38" s="262"/>
      <c r="R38" s="263"/>
      <c r="S38" s="242" t="s">
        <v>94</v>
      </c>
      <c r="T38" s="242"/>
      <c r="U38" s="242"/>
      <c r="V38" s="242"/>
      <c r="W38" s="256">
        <v>5678</v>
      </c>
      <c r="X38" s="242"/>
      <c r="Y38" s="242"/>
      <c r="Z38" s="242"/>
      <c r="AA38" s="243" t="str">
        <f>S38&amp;W38</f>
        <v>××5678</v>
      </c>
      <c r="AB38" s="244"/>
      <c r="AC38" s="244"/>
      <c r="AD38" s="245"/>
      <c r="AE38" s="256" t="s">
        <v>78</v>
      </c>
      <c r="AF38" s="242" t="s">
        <v>8</v>
      </c>
      <c r="AG38" s="242" t="s">
        <v>8</v>
      </c>
      <c r="AH38" s="242" t="s">
        <v>8</v>
      </c>
      <c r="AI38" s="242" t="s">
        <v>8</v>
      </c>
      <c r="AJ38" s="242" t="s">
        <v>8</v>
      </c>
      <c r="AK38" s="257" t="s">
        <v>8</v>
      </c>
      <c r="AL38" s="152" t="str">
        <f>AW5</f>
        <v>ジーズ大学</v>
      </c>
      <c r="AM38" s="153"/>
      <c r="AN38" s="153"/>
      <c r="AO38" s="153"/>
      <c r="AP38" s="154"/>
      <c r="AQ38" s="35" t="s">
        <v>1</v>
      </c>
      <c r="AR38" s="56">
        <v>5</v>
      </c>
      <c r="AS38" s="7" t="s">
        <v>2</v>
      </c>
      <c r="AT38" s="56">
        <v>5</v>
      </c>
      <c r="AU38" s="9" t="s">
        <v>3</v>
      </c>
      <c r="AV38" s="9" t="s">
        <v>5</v>
      </c>
      <c r="AW38" s="7" t="s">
        <v>1</v>
      </c>
      <c r="AX38" s="56">
        <v>6</v>
      </c>
      <c r="AY38" s="7" t="s">
        <v>2</v>
      </c>
      <c r="AZ38" s="56">
        <v>3</v>
      </c>
      <c r="BA38" s="8" t="s">
        <v>3</v>
      </c>
      <c r="BB38" s="53">
        <v>11</v>
      </c>
      <c r="BC38" s="264">
        <f>M38*BB38</f>
        <v>550000</v>
      </c>
      <c r="BD38" s="265"/>
      <c r="BE38" s="265"/>
      <c r="BF38" s="266"/>
      <c r="BG38" s="63"/>
      <c r="BH38" s="64"/>
      <c r="BI38" s="64"/>
      <c r="BJ38" s="64"/>
    </row>
    <row r="39" spans="1:62" ht="24.75" customHeight="1" x14ac:dyDescent="0.15">
      <c r="B39" s="20">
        <v>3</v>
      </c>
      <c r="C39" s="258" t="s">
        <v>102</v>
      </c>
      <c r="D39" s="259"/>
      <c r="E39" s="259"/>
      <c r="F39" s="259"/>
      <c r="G39" s="259"/>
      <c r="H39" s="259"/>
      <c r="I39" s="260"/>
      <c r="J39" s="242" t="s">
        <v>24</v>
      </c>
      <c r="K39" s="242"/>
      <c r="L39" s="257"/>
      <c r="M39" s="261">
        <v>50000</v>
      </c>
      <c r="N39" s="262"/>
      <c r="O39" s="262"/>
      <c r="P39" s="262"/>
      <c r="Q39" s="262"/>
      <c r="R39" s="263"/>
      <c r="S39" s="242" t="s">
        <v>103</v>
      </c>
      <c r="T39" s="242"/>
      <c r="U39" s="242"/>
      <c r="V39" s="242"/>
      <c r="W39" s="256">
        <v>8180</v>
      </c>
      <c r="X39" s="242"/>
      <c r="Y39" s="242"/>
      <c r="Z39" s="242"/>
      <c r="AA39" s="243" t="str">
        <f t="shared" ref="AA39:AA76" si="0">S39&amp;W39</f>
        <v>▲▲8180</v>
      </c>
      <c r="AB39" s="244"/>
      <c r="AC39" s="244"/>
      <c r="AD39" s="245"/>
      <c r="AE39" s="256" t="s">
        <v>76</v>
      </c>
      <c r="AF39" s="242" t="s">
        <v>57</v>
      </c>
      <c r="AG39" s="242" t="s">
        <v>57</v>
      </c>
      <c r="AH39" s="242" t="s">
        <v>57</v>
      </c>
      <c r="AI39" s="242" t="s">
        <v>57</v>
      </c>
      <c r="AJ39" s="242" t="s">
        <v>57</v>
      </c>
      <c r="AK39" s="257" t="s">
        <v>57</v>
      </c>
      <c r="AL39" s="152" t="str">
        <f>AW5</f>
        <v>ジーズ大学</v>
      </c>
      <c r="AM39" s="153"/>
      <c r="AN39" s="153"/>
      <c r="AO39" s="153"/>
      <c r="AP39" s="154"/>
      <c r="AQ39" s="35" t="s">
        <v>1</v>
      </c>
      <c r="AR39" s="56">
        <v>5</v>
      </c>
      <c r="AS39" s="7" t="s">
        <v>2</v>
      </c>
      <c r="AT39" s="56">
        <v>4</v>
      </c>
      <c r="AU39" s="9" t="s">
        <v>3</v>
      </c>
      <c r="AV39" s="9" t="s">
        <v>5</v>
      </c>
      <c r="AW39" s="7" t="s">
        <v>1</v>
      </c>
      <c r="AX39" s="56">
        <v>5</v>
      </c>
      <c r="AY39" s="7" t="s">
        <v>2</v>
      </c>
      <c r="AZ39" s="56">
        <v>4</v>
      </c>
      <c r="BA39" s="8" t="s">
        <v>70</v>
      </c>
      <c r="BB39" s="53">
        <v>1</v>
      </c>
      <c r="BC39" s="264">
        <f>M39*BB39</f>
        <v>50000</v>
      </c>
      <c r="BD39" s="265"/>
      <c r="BE39" s="265"/>
      <c r="BF39" s="266"/>
      <c r="BG39" s="345" t="s">
        <v>72</v>
      </c>
      <c r="BH39" s="346"/>
      <c r="BI39" s="346"/>
      <c r="BJ39" s="346"/>
    </row>
    <row r="40" spans="1:62" ht="24.75" customHeight="1" x14ac:dyDescent="0.15">
      <c r="B40" s="20">
        <v>4</v>
      </c>
      <c r="C40" s="258" t="s">
        <v>102</v>
      </c>
      <c r="D40" s="259"/>
      <c r="E40" s="259"/>
      <c r="F40" s="259"/>
      <c r="G40" s="259"/>
      <c r="H40" s="259"/>
      <c r="I40" s="260"/>
      <c r="J40" s="242" t="s">
        <v>24</v>
      </c>
      <c r="K40" s="242"/>
      <c r="L40" s="257"/>
      <c r="M40" s="261">
        <v>50000</v>
      </c>
      <c r="N40" s="262"/>
      <c r="O40" s="262"/>
      <c r="P40" s="262"/>
      <c r="Q40" s="262"/>
      <c r="R40" s="263"/>
      <c r="S40" s="242" t="s">
        <v>103</v>
      </c>
      <c r="T40" s="242"/>
      <c r="U40" s="242"/>
      <c r="V40" s="242"/>
      <c r="W40" s="256">
        <v>8180</v>
      </c>
      <c r="X40" s="242"/>
      <c r="Y40" s="242"/>
      <c r="Z40" s="242"/>
      <c r="AA40" s="243" t="str">
        <f t="shared" si="0"/>
        <v>▲▲8180</v>
      </c>
      <c r="AB40" s="244"/>
      <c r="AC40" s="244"/>
      <c r="AD40" s="245"/>
      <c r="AE40" s="256" t="s">
        <v>76</v>
      </c>
      <c r="AF40" s="242" t="s">
        <v>57</v>
      </c>
      <c r="AG40" s="242" t="s">
        <v>57</v>
      </c>
      <c r="AH40" s="242" t="s">
        <v>57</v>
      </c>
      <c r="AI40" s="242" t="s">
        <v>57</v>
      </c>
      <c r="AJ40" s="242" t="s">
        <v>57</v>
      </c>
      <c r="AK40" s="257" t="s">
        <v>57</v>
      </c>
      <c r="AL40" s="152">
        <f>AW8</f>
        <v>0</v>
      </c>
      <c r="AM40" s="153"/>
      <c r="AN40" s="153"/>
      <c r="AO40" s="153"/>
      <c r="AP40" s="154"/>
      <c r="AQ40" s="35" t="s">
        <v>1</v>
      </c>
      <c r="AR40" s="56">
        <v>5</v>
      </c>
      <c r="AS40" s="7" t="s">
        <v>2</v>
      </c>
      <c r="AT40" s="56">
        <v>7</v>
      </c>
      <c r="AU40" s="9" t="s">
        <v>3</v>
      </c>
      <c r="AV40" s="9" t="s">
        <v>5</v>
      </c>
      <c r="AW40" s="7" t="s">
        <v>1</v>
      </c>
      <c r="AX40" s="56">
        <v>6</v>
      </c>
      <c r="AY40" s="7" t="s">
        <v>2</v>
      </c>
      <c r="AZ40" s="56">
        <v>3</v>
      </c>
      <c r="BA40" s="8" t="s">
        <v>3</v>
      </c>
      <c r="BB40" s="53">
        <v>9</v>
      </c>
      <c r="BC40" s="264">
        <f t="shared" ref="BC40:BC74" si="1">M40*BB40</f>
        <v>450000</v>
      </c>
      <c r="BD40" s="265"/>
      <c r="BE40" s="265"/>
      <c r="BF40" s="266"/>
      <c r="BG40" s="345"/>
      <c r="BH40" s="346"/>
      <c r="BI40" s="346"/>
      <c r="BJ40" s="346"/>
    </row>
    <row r="41" spans="1:62" ht="24.75" customHeight="1" x14ac:dyDescent="0.15">
      <c r="B41" s="20">
        <v>5</v>
      </c>
      <c r="C41" s="258"/>
      <c r="D41" s="259"/>
      <c r="E41" s="259"/>
      <c r="F41" s="259"/>
      <c r="G41" s="259"/>
      <c r="H41" s="259"/>
      <c r="I41" s="260"/>
      <c r="J41" s="237" t="s">
        <v>24</v>
      </c>
      <c r="K41" s="237"/>
      <c r="L41" s="238"/>
      <c r="M41" s="261"/>
      <c r="N41" s="262"/>
      <c r="O41" s="262"/>
      <c r="P41" s="262"/>
      <c r="Q41" s="262"/>
      <c r="R41" s="263"/>
      <c r="S41" s="242"/>
      <c r="T41" s="242"/>
      <c r="U41" s="242"/>
      <c r="V41" s="242"/>
      <c r="W41" s="256"/>
      <c r="X41" s="242"/>
      <c r="Y41" s="242"/>
      <c r="Z41" s="242"/>
      <c r="AA41" s="243" t="str">
        <f t="shared" si="0"/>
        <v/>
      </c>
      <c r="AB41" s="244"/>
      <c r="AC41" s="244"/>
      <c r="AD41" s="245"/>
      <c r="AE41" s="256"/>
      <c r="AF41" s="242"/>
      <c r="AG41" s="242"/>
      <c r="AH41" s="242"/>
      <c r="AI41" s="242"/>
      <c r="AJ41" s="242"/>
      <c r="AK41" s="257"/>
      <c r="AL41" s="152">
        <f>AW8</f>
        <v>0</v>
      </c>
      <c r="AM41" s="153"/>
      <c r="AN41" s="153"/>
      <c r="AO41" s="153"/>
      <c r="AP41" s="154"/>
      <c r="AQ41" s="35" t="s">
        <v>1</v>
      </c>
      <c r="AR41" s="56"/>
      <c r="AS41" s="7" t="s">
        <v>2</v>
      </c>
      <c r="AT41" s="56"/>
      <c r="AU41" s="9" t="s">
        <v>3</v>
      </c>
      <c r="AV41" s="9" t="s">
        <v>5</v>
      </c>
      <c r="AW41" s="7" t="s">
        <v>1</v>
      </c>
      <c r="AX41" s="56"/>
      <c r="AY41" s="7" t="s">
        <v>2</v>
      </c>
      <c r="AZ41" s="56"/>
      <c r="BA41" s="8" t="s">
        <v>3</v>
      </c>
      <c r="BB41" s="53"/>
      <c r="BC41" s="228">
        <f t="shared" ref="BC41" si="2">M41*BB41</f>
        <v>0</v>
      </c>
      <c r="BD41" s="229"/>
      <c r="BE41" s="229"/>
      <c r="BF41" s="230"/>
    </row>
    <row r="42" spans="1:62" ht="24.75" customHeight="1" x14ac:dyDescent="0.15">
      <c r="B42" s="20">
        <v>6</v>
      </c>
      <c r="C42" s="134" t="s">
        <v>53</v>
      </c>
      <c r="D42" s="134"/>
      <c r="E42" s="134"/>
      <c r="F42" s="134"/>
      <c r="G42" s="134"/>
      <c r="H42" s="134"/>
      <c r="I42" s="135"/>
      <c r="J42" s="237" t="s">
        <v>24</v>
      </c>
      <c r="K42" s="237"/>
      <c r="L42" s="238"/>
      <c r="M42" s="239"/>
      <c r="N42" s="240"/>
      <c r="O42" s="240"/>
      <c r="P42" s="240"/>
      <c r="Q42" s="240"/>
      <c r="R42" s="241"/>
      <c r="S42" s="142"/>
      <c r="T42" s="142"/>
      <c r="U42" s="142"/>
      <c r="V42" s="142"/>
      <c r="W42" s="150"/>
      <c r="X42" s="142"/>
      <c r="Y42" s="142"/>
      <c r="Z42" s="142"/>
      <c r="AA42" s="243" t="str">
        <f t="shared" si="0"/>
        <v/>
      </c>
      <c r="AB42" s="244"/>
      <c r="AC42" s="244"/>
      <c r="AD42" s="245"/>
      <c r="AE42" s="150"/>
      <c r="AF42" s="142"/>
      <c r="AG42" s="142"/>
      <c r="AH42" s="142"/>
      <c r="AI42" s="142"/>
      <c r="AJ42" s="142"/>
      <c r="AK42" s="143"/>
      <c r="AL42" s="152">
        <f>AW8</f>
        <v>0</v>
      </c>
      <c r="AM42" s="153"/>
      <c r="AN42" s="153"/>
      <c r="AO42" s="153"/>
      <c r="AP42" s="154"/>
      <c r="AQ42" s="35" t="s">
        <v>1</v>
      </c>
      <c r="AR42" s="57"/>
      <c r="AS42" s="7" t="s">
        <v>2</v>
      </c>
      <c r="AT42" s="57"/>
      <c r="AU42" s="9" t="s">
        <v>3</v>
      </c>
      <c r="AV42" s="9" t="s">
        <v>5</v>
      </c>
      <c r="AW42" s="7" t="s">
        <v>1</v>
      </c>
      <c r="AX42" s="57"/>
      <c r="AY42" s="7" t="s">
        <v>2</v>
      </c>
      <c r="AZ42" s="57"/>
      <c r="BA42" s="8" t="s">
        <v>3</v>
      </c>
      <c r="BB42" s="53"/>
      <c r="BC42" s="228">
        <f t="shared" si="1"/>
        <v>0</v>
      </c>
      <c r="BD42" s="229"/>
      <c r="BE42" s="229"/>
      <c r="BF42" s="230"/>
    </row>
    <row r="43" spans="1:62" ht="24.75" customHeight="1" x14ac:dyDescent="0.15">
      <c r="B43" s="20">
        <v>7</v>
      </c>
      <c r="C43" s="134" t="s">
        <v>53</v>
      </c>
      <c r="D43" s="134"/>
      <c r="E43" s="134"/>
      <c r="F43" s="134"/>
      <c r="G43" s="134"/>
      <c r="H43" s="134"/>
      <c r="I43" s="135"/>
      <c r="J43" s="237" t="s">
        <v>24</v>
      </c>
      <c r="K43" s="237"/>
      <c r="L43" s="238"/>
      <c r="M43" s="239"/>
      <c r="N43" s="240"/>
      <c r="O43" s="240"/>
      <c r="P43" s="240"/>
      <c r="Q43" s="240"/>
      <c r="R43" s="241"/>
      <c r="S43" s="242"/>
      <c r="T43" s="242"/>
      <c r="U43" s="242"/>
      <c r="V43" s="242"/>
      <c r="W43" s="150"/>
      <c r="X43" s="142"/>
      <c r="Y43" s="142"/>
      <c r="Z43" s="142"/>
      <c r="AA43" s="243" t="str">
        <f t="shared" si="0"/>
        <v/>
      </c>
      <c r="AB43" s="244"/>
      <c r="AC43" s="244"/>
      <c r="AD43" s="245"/>
      <c r="AE43" s="150"/>
      <c r="AF43" s="142"/>
      <c r="AG43" s="142"/>
      <c r="AH43" s="142"/>
      <c r="AI43" s="142"/>
      <c r="AJ43" s="142"/>
      <c r="AK43" s="143"/>
      <c r="AL43" s="152" t="str">
        <f>AW11</f>
        <v>03-5454-5274</v>
      </c>
      <c r="AM43" s="153"/>
      <c r="AN43" s="153"/>
      <c r="AO43" s="153"/>
      <c r="AP43" s="154"/>
      <c r="AQ43" s="35" t="s">
        <v>1</v>
      </c>
      <c r="AR43" s="57"/>
      <c r="AS43" s="7" t="s">
        <v>2</v>
      </c>
      <c r="AT43" s="57"/>
      <c r="AU43" s="9" t="s">
        <v>3</v>
      </c>
      <c r="AV43" s="9" t="s">
        <v>5</v>
      </c>
      <c r="AW43" s="7" t="s">
        <v>1</v>
      </c>
      <c r="AX43" s="57"/>
      <c r="AY43" s="7" t="s">
        <v>2</v>
      </c>
      <c r="AZ43" s="57"/>
      <c r="BA43" s="8" t="s">
        <v>3</v>
      </c>
      <c r="BB43" s="14"/>
      <c r="BC43" s="228">
        <f t="shared" si="1"/>
        <v>0</v>
      </c>
      <c r="BD43" s="229"/>
      <c r="BE43" s="229"/>
      <c r="BF43" s="230"/>
    </row>
    <row r="44" spans="1:62" ht="24.75" customHeight="1" x14ac:dyDescent="0.15">
      <c r="B44" s="20">
        <v>8</v>
      </c>
      <c r="C44" s="134" t="s">
        <v>53</v>
      </c>
      <c r="D44" s="134"/>
      <c r="E44" s="134"/>
      <c r="F44" s="134"/>
      <c r="G44" s="134"/>
      <c r="H44" s="134"/>
      <c r="I44" s="135"/>
      <c r="J44" s="237" t="s">
        <v>24</v>
      </c>
      <c r="K44" s="237"/>
      <c r="L44" s="238"/>
      <c r="M44" s="239"/>
      <c r="N44" s="240"/>
      <c r="O44" s="240"/>
      <c r="P44" s="240"/>
      <c r="Q44" s="240"/>
      <c r="R44" s="241"/>
      <c r="S44" s="242"/>
      <c r="T44" s="242"/>
      <c r="U44" s="242"/>
      <c r="V44" s="242"/>
      <c r="W44" s="150"/>
      <c r="X44" s="142"/>
      <c r="Y44" s="142"/>
      <c r="Z44" s="142"/>
      <c r="AA44" s="243" t="str">
        <f t="shared" si="0"/>
        <v/>
      </c>
      <c r="AB44" s="244"/>
      <c r="AC44" s="244"/>
      <c r="AD44" s="245"/>
      <c r="AE44" s="150"/>
      <c r="AF44" s="142"/>
      <c r="AG44" s="142"/>
      <c r="AH44" s="142"/>
      <c r="AI44" s="142"/>
      <c r="AJ44" s="142"/>
      <c r="AK44" s="143"/>
      <c r="AL44" s="152" t="str">
        <f>AW11</f>
        <v>03-5454-5274</v>
      </c>
      <c r="AM44" s="153"/>
      <c r="AN44" s="153"/>
      <c r="AO44" s="153"/>
      <c r="AP44" s="154"/>
      <c r="AQ44" s="35" t="s">
        <v>1</v>
      </c>
      <c r="AR44" s="57"/>
      <c r="AS44" s="7" t="s">
        <v>2</v>
      </c>
      <c r="AT44" s="57"/>
      <c r="AU44" s="9" t="s">
        <v>3</v>
      </c>
      <c r="AV44" s="9" t="s">
        <v>5</v>
      </c>
      <c r="AW44" s="7" t="s">
        <v>1</v>
      </c>
      <c r="AX44" s="57"/>
      <c r="AY44" s="7" t="s">
        <v>2</v>
      </c>
      <c r="AZ44" s="57"/>
      <c r="BA44" s="8" t="s">
        <v>3</v>
      </c>
      <c r="BB44" s="14"/>
      <c r="BC44" s="228">
        <f t="shared" si="1"/>
        <v>0</v>
      </c>
      <c r="BD44" s="229"/>
      <c r="BE44" s="229"/>
      <c r="BF44" s="230"/>
    </row>
    <row r="45" spans="1:62" ht="24.75" customHeight="1" x14ac:dyDescent="0.15">
      <c r="B45" s="20">
        <v>9</v>
      </c>
      <c r="C45" s="134" t="s">
        <v>53</v>
      </c>
      <c r="D45" s="134"/>
      <c r="E45" s="134"/>
      <c r="F45" s="134"/>
      <c r="G45" s="134"/>
      <c r="H45" s="134"/>
      <c r="I45" s="135"/>
      <c r="J45" s="237" t="s">
        <v>24</v>
      </c>
      <c r="K45" s="237"/>
      <c r="L45" s="238"/>
      <c r="M45" s="239"/>
      <c r="N45" s="240"/>
      <c r="O45" s="240"/>
      <c r="P45" s="240"/>
      <c r="Q45" s="240"/>
      <c r="R45" s="241"/>
      <c r="S45" s="242"/>
      <c r="T45" s="242"/>
      <c r="U45" s="242"/>
      <c r="V45" s="242"/>
      <c r="W45" s="150"/>
      <c r="X45" s="142"/>
      <c r="Y45" s="142"/>
      <c r="Z45" s="142"/>
      <c r="AA45" s="243" t="str">
        <f t="shared" si="0"/>
        <v/>
      </c>
      <c r="AB45" s="244"/>
      <c r="AC45" s="244"/>
      <c r="AD45" s="245"/>
      <c r="AE45" s="150"/>
      <c r="AF45" s="142"/>
      <c r="AG45" s="142"/>
      <c r="AH45" s="142"/>
      <c r="AI45" s="142"/>
      <c r="AJ45" s="142"/>
      <c r="AK45" s="143"/>
      <c r="AL45" s="152" t="str">
        <f>AW11</f>
        <v>03-5454-5274</v>
      </c>
      <c r="AM45" s="153"/>
      <c r="AN45" s="153"/>
      <c r="AO45" s="153"/>
      <c r="AP45" s="154"/>
      <c r="AQ45" s="35" t="s">
        <v>1</v>
      </c>
      <c r="AR45" s="57"/>
      <c r="AS45" s="7" t="s">
        <v>2</v>
      </c>
      <c r="AT45" s="57"/>
      <c r="AU45" s="9" t="s">
        <v>3</v>
      </c>
      <c r="AV45" s="9" t="s">
        <v>5</v>
      </c>
      <c r="AW45" s="7" t="s">
        <v>1</v>
      </c>
      <c r="AX45" s="57"/>
      <c r="AY45" s="7" t="s">
        <v>2</v>
      </c>
      <c r="AZ45" s="57"/>
      <c r="BA45" s="8" t="s">
        <v>3</v>
      </c>
      <c r="BB45" s="14"/>
      <c r="BC45" s="228">
        <f t="shared" si="1"/>
        <v>0</v>
      </c>
      <c r="BD45" s="229"/>
      <c r="BE45" s="229"/>
      <c r="BF45" s="230"/>
    </row>
    <row r="46" spans="1:62" ht="24.75" customHeight="1" x14ac:dyDescent="0.15">
      <c r="B46" s="20">
        <v>10</v>
      </c>
      <c r="C46" s="134" t="s">
        <v>53</v>
      </c>
      <c r="D46" s="134"/>
      <c r="E46" s="134"/>
      <c r="F46" s="134"/>
      <c r="G46" s="134"/>
      <c r="H46" s="134"/>
      <c r="I46" s="135"/>
      <c r="J46" s="237" t="s">
        <v>24</v>
      </c>
      <c r="K46" s="237"/>
      <c r="L46" s="238"/>
      <c r="M46" s="239"/>
      <c r="N46" s="240"/>
      <c r="O46" s="240"/>
      <c r="P46" s="240"/>
      <c r="Q46" s="240"/>
      <c r="R46" s="241"/>
      <c r="S46" s="242"/>
      <c r="T46" s="242"/>
      <c r="U46" s="242"/>
      <c r="V46" s="242"/>
      <c r="W46" s="150"/>
      <c r="X46" s="142"/>
      <c r="Y46" s="142"/>
      <c r="Z46" s="142"/>
      <c r="AA46" s="243" t="str">
        <f t="shared" si="0"/>
        <v/>
      </c>
      <c r="AB46" s="244"/>
      <c r="AC46" s="244"/>
      <c r="AD46" s="245"/>
      <c r="AE46" s="150"/>
      <c r="AF46" s="142"/>
      <c r="AG46" s="142"/>
      <c r="AH46" s="142"/>
      <c r="AI46" s="142"/>
      <c r="AJ46" s="142"/>
      <c r="AK46" s="143"/>
      <c r="AL46" s="152">
        <f>AW15</f>
        <v>0</v>
      </c>
      <c r="AM46" s="153"/>
      <c r="AN46" s="153"/>
      <c r="AO46" s="153"/>
      <c r="AP46" s="154"/>
      <c r="AQ46" s="35" t="s">
        <v>1</v>
      </c>
      <c r="AR46" s="57"/>
      <c r="AS46" s="7" t="s">
        <v>2</v>
      </c>
      <c r="AT46" s="57"/>
      <c r="AU46" s="9" t="s">
        <v>3</v>
      </c>
      <c r="AV46" s="9" t="s">
        <v>5</v>
      </c>
      <c r="AW46" s="7" t="s">
        <v>1</v>
      </c>
      <c r="AX46" s="57"/>
      <c r="AY46" s="7" t="s">
        <v>2</v>
      </c>
      <c r="AZ46" s="57"/>
      <c r="BA46" s="8" t="s">
        <v>3</v>
      </c>
      <c r="BB46" s="14"/>
      <c r="BC46" s="228">
        <f t="shared" si="1"/>
        <v>0</v>
      </c>
      <c r="BD46" s="229"/>
      <c r="BE46" s="229"/>
      <c r="BF46" s="230"/>
    </row>
    <row r="47" spans="1:62" ht="24.75" customHeight="1" x14ac:dyDescent="0.15">
      <c r="B47" s="20">
        <v>11</v>
      </c>
      <c r="C47" s="134" t="s">
        <v>53</v>
      </c>
      <c r="D47" s="134"/>
      <c r="E47" s="134"/>
      <c r="F47" s="134"/>
      <c r="G47" s="134"/>
      <c r="H47" s="134"/>
      <c r="I47" s="135"/>
      <c r="J47" s="237" t="s">
        <v>24</v>
      </c>
      <c r="K47" s="237"/>
      <c r="L47" s="238"/>
      <c r="M47" s="239"/>
      <c r="N47" s="240"/>
      <c r="O47" s="240"/>
      <c r="P47" s="240"/>
      <c r="Q47" s="240"/>
      <c r="R47" s="241"/>
      <c r="S47" s="142"/>
      <c r="T47" s="142"/>
      <c r="U47" s="142"/>
      <c r="V47" s="142"/>
      <c r="W47" s="255"/>
      <c r="X47" s="134"/>
      <c r="Y47" s="134"/>
      <c r="Z47" s="134"/>
      <c r="AA47" s="243" t="str">
        <f t="shared" si="0"/>
        <v/>
      </c>
      <c r="AB47" s="244"/>
      <c r="AC47" s="244"/>
      <c r="AD47" s="245"/>
      <c r="AE47" s="150"/>
      <c r="AF47" s="142"/>
      <c r="AG47" s="142"/>
      <c r="AH47" s="142"/>
      <c r="AI47" s="142"/>
      <c r="AJ47" s="142"/>
      <c r="AK47" s="143"/>
      <c r="AL47" s="152">
        <f>AW15</f>
        <v>0</v>
      </c>
      <c r="AM47" s="153"/>
      <c r="AN47" s="153"/>
      <c r="AO47" s="153"/>
      <c r="AP47" s="154"/>
      <c r="AQ47" s="35" t="s">
        <v>1</v>
      </c>
      <c r="AR47" s="57"/>
      <c r="AS47" s="7" t="s">
        <v>2</v>
      </c>
      <c r="AT47" s="57"/>
      <c r="AU47" s="9" t="s">
        <v>3</v>
      </c>
      <c r="AV47" s="9" t="s">
        <v>5</v>
      </c>
      <c r="AW47" s="7" t="s">
        <v>1</v>
      </c>
      <c r="AX47" s="57"/>
      <c r="AY47" s="7" t="s">
        <v>2</v>
      </c>
      <c r="AZ47" s="57"/>
      <c r="BA47" s="8" t="s">
        <v>3</v>
      </c>
      <c r="BB47" s="14"/>
      <c r="BC47" s="228">
        <f t="shared" si="1"/>
        <v>0</v>
      </c>
      <c r="BD47" s="229"/>
      <c r="BE47" s="229"/>
      <c r="BF47" s="230"/>
    </row>
    <row r="48" spans="1:62" ht="24.75" customHeight="1" x14ac:dyDescent="0.15">
      <c r="B48" s="20">
        <v>12</v>
      </c>
      <c r="C48" s="134" t="s">
        <v>53</v>
      </c>
      <c r="D48" s="134"/>
      <c r="E48" s="134"/>
      <c r="F48" s="134"/>
      <c r="G48" s="134"/>
      <c r="H48" s="134"/>
      <c r="I48" s="135"/>
      <c r="J48" s="237" t="s">
        <v>24</v>
      </c>
      <c r="K48" s="237"/>
      <c r="L48" s="238"/>
      <c r="M48" s="239"/>
      <c r="N48" s="240"/>
      <c r="O48" s="240"/>
      <c r="P48" s="240"/>
      <c r="Q48" s="240"/>
      <c r="R48" s="241"/>
      <c r="S48" s="242"/>
      <c r="T48" s="242"/>
      <c r="U48" s="242"/>
      <c r="V48" s="242"/>
      <c r="W48" s="255"/>
      <c r="X48" s="134"/>
      <c r="Y48" s="134"/>
      <c r="Z48" s="134"/>
      <c r="AA48" s="243" t="str">
        <f t="shared" si="0"/>
        <v/>
      </c>
      <c r="AB48" s="244"/>
      <c r="AC48" s="244"/>
      <c r="AD48" s="245"/>
      <c r="AE48" s="150"/>
      <c r="AF48" s="142"/>
      <c r="AG48" s="142"/>
      <c r="AH48" s="142"/>
      <c r="AI48" s="142"/>
      <c r="AJ48" s="142"/>
      <c r="AK48" s="143"/>
      <c r="AL48" s="152">
        <f>AW15</f>
        <v>0</v>
      </c>
      <c r="AM48" s="153"/>
      <c r="AN48" s="153"/>
      <c r="AO48" s="153"/>
      <c r="AP48" s="154"/>
      <c r="AQ48" s="35" t="s">
        <v>1</v>
      </c>
      <c r="AR48" s="57"/>
      <c r="AS48" s="7" t="s">
        <v>2</v>
      </c>
      <c r="AT48" s="57"/>
      <c r="AU48" s="9" t="s">
        <v>3</v>
      </c>
      <c r="AV48" s="9" t="s">
        <v>5</v>
      </c>
      <c r="AW48" s="7" t="s">
        <v>1</v>
      </c>
      <c r="AX48" s="57"/>
      <c r="AY48" s="7" t="s">
        <v>2</v>
      </c>
      <c r="AZ48" s="57"/>
      <c r="BA48" s="8" t="s">
        <v>3</v>
      </c>
      <c r="BB48" s="14"/>
      <c r="BC48" s="228">
        <f t="shared" si="1"/>
        <v>0</v>
      </c>
      <c r="BD48" s="229"/>
      <c r="BE48" s="229"/>
      <c r="BF48" s="230"/>
    </row>
    <row r="49" spans="2:58" ht="24.75" customHeight="1" x14ac:dyDescent="0.15">
      <c r="B49" s="20">
        <v>13</v>
      </c>
      <c r="C49" s="134" t="s">
        <v>53</v>
      </c>
      <c r="D49" s="134"/>
      <c r="E49" s="134"/>
      <c r="F49" s="134"/>
      <c r="G49" s="134"/>
      <c r="H49" s="134"/>
      <c r="I49" s="135"/>
      <c r="J49" s="237" t="s">
        <v>24</v>
      </c>
      <c r="K49" s="237"/>
      <c r="L49" s="238"/>
      <c r="M49" s="239"/>
      <c r="N49" s="240"/>
      <c r="O49" s="240"/>
      <c r="P49" s="240"/>
      <c r="Q49" s="240"/>
      <c r="R49" s="241"/>
      <c r="S49" s="242"/>
      <c r="T49" s="242"/>
      <c r="U49" s="242"/>
      <c r="V49" s="242"/>
      <c r="W49" s="255"/>
      <c r="X49" s="134"/>
      <c r="Y49" s="134"/>
      <c r="Z49" s="134"/>
      <c r="AA49" s="243" t="str">
        <f t="shared" si="0"/>
        <v/>
      </c>
      <c r="AB49" s="244"/>
      <c r="AC49" s="244"/>
      <c r="AD49" s="245"/>
      <c r="AE49" s="150"/>
      <c r="AF49" s="142"/>
      <c r="AG49" s="142"/>
      <c r="AH49" s="142"/>
      <c r="AI49" s="142"/>
      <c r="AJ49" s="142"/>
      <c r="AK49" s="143"/>
      <c r="AL49" s="152" t="e">
        <f>#REF!</f>
        <v>#REF!</v>
      </c>
      <c r="AM49" s="153"/>
      <c r="AN49" s="153"/>
      <c r="AO49" s="153"/>
      <c r="AP49" s="154"/>
      <c r="AQ49" s="35" t="s">
        <v>1</v>
      </c>
      <c r="AR49" s="57"/>
      <c r="AS49" s="7" t="s">
        <v>2</v>
      </c>
      <c r="AT49" s="57"/>
      <c r="AU49" s="9" t="s">
        <v>3</v>
      </c>
      <c r="AV49" s="9" t="s">
        <v>5</v>
      </c>
      <c r="AW49" s="7" t="s">
        <v>1</v>
      </c>
      <c r="AX49" s="57"/>
      <c r="AY49" s="7" t="s">
        <v>2</v>
      </c>
      <c r="AZ49" s="57"/>
      <c r="BA49" s="8" t="s">
        <v>3</v>
      </c>
      <c r="BB49" s="14"/>
      <c r="BC49" s="228">
        <f t="shared" si="1"/>
        <v>0</v>
      </c>
      <c r="BD49" s="229"/>
      <c r="BE49" s="229"/>
      <c r="BF49" s="230"/>
    </row>
    <row r="50" spans="2:58" ht="24.75" customHeight="1" x14ac:dyDescent="0.15">
      <c r="B50" s="20">
        <v>14</v>
      </c>
      <c r="C50" s="134" t="s">
        <v>53</v>
      </c>
      <c r="D50" s="134"/>
      <c r="E50" s="134"/>
      <c r="F50" s="134"/>
      <c r="G50" s="134"/>
      <c r="H50" s="134"/>
      <c r="I50" s="135"/>
      <c r="J50" s="237" t="s">
        <v>24</v>
      </c>
      <c r="K50" s="237"/>
      <c r="L50" s="238"/>
      <c r="M50" s="239"/>
      <c r="N50" s="240"/>
      <c r="O50" s="240"/>
      <c r="P50" s="240"/>
      <c r="Q50" s="240"/>
      <c r="R50" s="241"/>
      <c r="S50" s="242"/>
      <c r="T50" s="242"/>
      <c r="U50" s="242"/>
      <c r="V50" s="242"/>
      <c r="W50" s="255"/>
      <c r="X50" s="134"/>
      <c r="Y50" s="134"/>
      <c r="Z50" s="134"/>
      <c r="AA50" s="243" t="str">
        <f t="shared" si="0"/>
        <v/>
      </c>
      <c r="AB50" s="244"/>
      <c r="AC50" s="244"/>
      <c r="AD50" s="245"/>
      <c r="AE50" s="150"/>
      <c r="AF50" s="142"/>
      <c r="AG50" s="142"/>
      <c r="AH50" s="142"/>
      <c r="AI50" s="142"/>
      <c r="AJ50" s="142"/>
      <c r="AK50" s="143"/>
      <c r="AL50" s="152" t="e">
        <f>#REF!</f>
        <v>#REF!</v>
      </c>
      <c r="AM50" s="153"/>
      <c r="AN50" s="153"/>
      <c r="AO50" s="153"/>
      <c r="AP50" s="154"/>
      <c r="AQ50" s="35" t="s">
        <v>1</v>
      </c>
      <c r="AR50" s="57"/>
      <c r="AS50" s="7" t="s">
        <v>2</v>
      </c>
      <c r="AT50" s="57"/>
      <c r="AU50" s="9" t="s">
        <v>3</v>
      </c>
      <c r="AV50" s="9" t="s">
        <v>5</v>
      </c>
      <c r="AW50" s="7" t="s">
        <v>1</v>
      </c>
      <c r="AX50" s="57"/>
      <c r="AY50" s="7" t="s">
        <v>2</v>
      </c>
      <c r="AZ50" s="57"/>
      <c r="BA50" s="8" t="s">
        <v>3</v>
      </c>
      <c r="BB50" s="14"/>
      <c r="BC50" s="228">
        <f t="shared" si="1"/>
        <v>0</v>
      </c>
      <c r="BD50" s="229"/>
      <c r="BE50" s="229"/>
      <c r="BF50" s="230"/>
    </row>
    <row r="51" spans="2:58" ht="24.75" customHeight="1" x14ac:dyDescent="0.15">
      <c r="B51" s="20">
        <v>15</v>
      </c>
      <c r="C51" s="134" t="s">
        <v>53</v>
      </c>
      <c r="D51" s="134"/>
      <c r="E51" s="134"/>
      <c r="F51" s="134"/>
      <c r="G51" s="134"/>
      <c r="H51" s="134"/>
      <c r="I51" s="135"/>
      <c r="J51" s="237" t="s">
        <v>24</v>
      </c>
      <c r="K51" s="237"/>
      <c r="L51" s="238"/>
      <c r="M51" s="239"/>
      <c r="N51" s="240"/>
      <c r="O51" s="240"/>
      <c r="P51" s="240"/>
      <c r="Q51" s="240"/>
      <c r="R51" s="241"/>
      <c r="S51" s="242"/>
      <c r="T51" s="242"/>
      <c r="U51" s="242"/>
      <c r="V51" s="242"/>
      <c r="W51" s="255"/>
      <c r="X51" s="134"/>
      <c r="Y51" s="134"/>
      <c r="Z51" s="134"/>
      <c r="AA51" s="243" t="str">
        <f t="shared" si="0"/>
        <v/>
      </c>
      <c r="AB51" s="244"/>
      <c r="AC51" s="244"/>
      <c r="AD51" s="245"/>
      <c r="AE51" s="150"/>
      <c r="AF51" s="142"/>
      <c r="AG51" s="142"/>
      <c r="AH51" s="142"/>
      <c r="AI51" s="142"/>
      <c r="AJ51" s="142"/>
      <c r="AK51" s="143"/>
      <c r="AL51" s="152" t="e">
        <f>#REF!</f>
        <v>#REF!</v>
      </c>
      <c r="AM51" s="153"/>
      <c r="AN51" s="153"/>
      <c r="AO51" s="153"/>
      <c r="AP51" s="154"/>
      <c r="AQ51" s="35" t="s">
        <v>1</v>
      </c>
      <c r="AR51" s="57"/>
      <c r="AS51" s="7" t="s">
        <v>2</v>
      </c>
      <c r="AT51" s="57"/>
      <c r="AU51" s="9" t="s">
        <v>3</v>
      </c>
      <c r="AV51" s="9" t="s">
        <v>5</v>
      </c>
      <c r="AW51" s="7" t="s">
        <v>1</v>
      </c>
      <c r="AX51" s="57"/>
      <c r="AY51" s="7" t="s">
        <v>2</v>
      </c>
      <c r="AZ51" s="57"/>
      <c r="BA51" s="8" t="s">
        <v>3</v>
      </c>
      <c r="BB51" s="14"/>
      <c r="BC51" s="228">
        <f t="shared" si="1"/>
        <v>0</v>
      </c>
      <c r="BD51" s="229"/>
      <c r="BE51" s="229"/>
      <c r="BF51" s="230"/>
    </row>
    <row r="52" spans="2:58" ht="24.75" customHeight="1" x14ac:dyDescent="0.15">
      <c r="B52" s="20">
        <v>16</v>
      </c>
      <c r="C52" s="134" t="s">
        <v>53</v>
      </c>
      <c r="D52" s="134"/>
      <c r="E52" s="134"/>
      <c r="F52" s="134"/>
      <c r="G52" s="134"/>
      <c r="H52" s="134"/>
      <c r="I52" s="135"/>
      <c r="J52" s="237" t="s">
        <v>24</v>
      </c>
      <c r="K52" s="237"/>
      <c r="L52" s="238"/>
      <c r="M52" s="239"/>
      <c r="N52" s="240"/>
      <c r="O52" s="240"/>
      <c r="P52" s="240"/>
      <c r="Q52" s="240"/>
      <c r="R52" s="241"/>
      <c r="S52" s="142"/>
      <c r="T52" s="142"/>
      <c r="U52" s="142"/>
      <c r="V52" s="142"/>
      <c r="W52" s="150"/>
      <c r="X52" s="142"/>
      <c r="Y52" s="142"/>
      <c r="Z52" s="142"/>
      <c r="AA52" s="243" t="str">
        <f t="shared" si="0"/>
        <v/>
      </c>
      <c r="AB52" s="244"/>
      <c r="AC52" s="244"/>
      <c r="AD52" s="245"/>
      <c r="AE52" s="150"/>
      <c r="AF52" s="142"/>
      <c r="AG52" s="142"/>
      <c r="AH52" s="142"/>
      <c r="AI52" s="142"/>
      <c r="AJ52" s="142"/>
      <c r="AK52" s="143"/>
      <c r="AL52" s="152">
        <f t="shared" ref="AL52" si="3">AW35</f>
        <v>0</v>
      </c>
      <c r="AM52" s="153"/>
      <c r="AN52" s="153"/>
      <c r="AO52" s="153"/>
      <c r="AP52" s="154"/>
      <c r="AQ52" s="35" t="s">
        <v>1</v>
      </c>
      <c r="AR52" s="57"/>
      <c r="AS52" s="7" t="s">
        <v>2</v>
      </c>
      <c r="AT52" s="57"/>
      <c r="AU52" s="9" t="s">
        <v>3</v>
      </c>
      <c r="AV52" s="9" t="s">
        <v>5</v>
      </c>
      <c r="AW52" s="7" t="s">
        <v>1</v>
      </c>
      <c r="AX52" s="57"/>
      <c r="AY52" s="7" t="s">
        <v>2</v>
      </c>
      <c r="AZ52" s="57"/>
      <c r="BA52" s="8" t="s">
        <v>3</v>
      </c>
      <c r="BB52" s="14"/>
      <c r="BC52" s="228">
        <f t="shared" si="1"/>
        <v>0</v>
      </c>
      <c r="BD52" s="229"/>
      <c r="BE52" s="229"/>
      <c r="BF52" s="230"/>
    </row>
    <row r="53" spans="2:58" ht="24.75" customHeight="1" x14ac:dyDescent="0.15">
      <c r="B53" s="20">
        <v>17</v>
      </c>
      <c r="C53" s="134" t="s">
        <v>53</v>
      </c>
      <c r="D53" s="134"/>
      <c r="E53" s="134"/>
      <c r="F53" s="134"/>
      <c r="G53" s="134"/>
      <c r="H53" s="134"/>
      <c r="I53" s="135"/>
      <c r="J53" s="237" t="s">
        <v>24</v>
      </c>
      <c r="K53" s="237"/>
      <c r="L53" s="238"/>
      <c r="M53" s="239"/>
      <c r="N53" s="240"/>
      <c r="O53" s="240"/>
      <c r="P53" s="240"/>
      <c r="Q53" s="240"/>
      <c r="R53" s="241"/>
      <c r="S53" s="242"/>
      <c r="T53" s="242"/>
      <c r="U53" s="242"/>
      <c r="V53" s="242"/>
      <c r="W53" s="255"/>
      <c r="X53" s="134"/>
      <c r="Y53" s="134"/>
      <c r="Z53" s="134"/>
      <c r="AA53" s="243" t="str">
        <f t="shared" si="0"/>
        <v/>
      </c>
      <c r="AB53" s="244"/>
      <c r="AC53" s="244"/>
      <c r="AD53" s="245"/>
      <c r="AE53" s="150"/>
      <c r="AF53" s="142"/>
      <c r="AG53" s="142"/>
      <c r="AH53" s="142"/>
      <c r="AI53" s="142"/>
      <c r="AJ53" s="142"/>
      <c r="AK53" s="143"/>
      <c r="AL53" s="152">
        <f t="shared" ref="AL53" si="4">AW35</f>
        <v>0</v>
      </c>
      <c r="AM53" s="153"/>
      <c r="AN53" s="153"/>
      <c r="AO53" s="153"/>
      <c r="AP53" s="154"/>
      <c r="AQ53" s="35" t="s">
        <v>1</v>
      </c>
      <c r="AR53" s="57"/>
      <c r="AS53" s="7" t="s">
        <v>2</v>
      </c>
      <c r="AT53" s="57"/>
      <c r="AU53" s="9" t="s">
        <v>3</v>
      </c>
      <c r="AV53" s="9" t="s">
        <v>5</v>
      </c>
      <c r="AW53" s="7" t="s">
        <v>1</v>
      </c>
      <c r="AX53" s="57"/>
      <c r="AY53" s="7" t="s">
        <v>2</v>
      </c>
      <c r="AZ53" s="57"/>
      <c r="BA53" s="8" t="s">
        <v>3</v>
      </c>
      <c r="BB53" s="14"/>
      <c r="BC53" s="228">
        <f t="shared" si="1"/>
        <v>0</v>
      </c>
      <c r="BD53" s="229"/>
      <c r="BE53" s="229"/>
      <c r="BF53" s="230"/>
    </row>
    <row r="54" spans="2:58" ht="24.75" customHeight="1" x14ac:dyDescent="0.15">
      <c r="B54" s="20">
        <v>18</v>
      </c>
      <c r="C54" s="134" t="s">
        <v>53</v>
      </c>
      <c r="D54" s="134"/>
      <c r="E54" s="134"/>
      <c r="F54" s="134"/>
      <c r="G54" s="134"/>
      <c r="H54" s="134"/>
      <c r="I54" s="135"/>
      <c r="J54" s="237" t="s">
        <v>24</v>
      </c>
      <c r="K54" s="237"/>
      <c r="L54" s="238"/>
      <c r="M54" s="239"/>
      <c r="N54" s="240"/>
      <c r="O54" s="240"/>
      <c r="P54" s="240"/>
      <c r="Q54" s="240"/>
      <c r="R54" s="241"/>
      <c r="S54" s="242"/>
      <c r="T54" s="242"/>
      <c r="U54" s="242"/>
      <c r="V54" s="242"/>
      <c r="W54" s="255"/>
      <c r="X54" s="134"/>
      <c r="Y54" s="134"/>
      <c r="Z54" s="134"/>
      <c r="AA54" s="243" t="str">
        <f t="shared" si="0"/>
        <v/>
      </c>
      <c r="AB54" s="244"/>
      <c r="AC54" s="244"/>
      <c r="AD54" s="245"/>
      <c r="AE54" s="150"/>
      <c r="AF54" s="142"/>
      <c r="AG54" s="142"/>
      <c r="AH54" s="142"/>
      <c r="AI54" s="142"/>
      <c r="AJ54" s="142"/>
      <c r="AK54" s="143"/>
      <c r="AL54" s="152">
        <f>AW35</f>
        <v>0</v>
      </c>
      <c r="AM54" s="153"/>
      <c r="AN54" s="153"/>
      <c r="AO54" s="153"/>
      <c r="AP54" s="154"/>
      <c r="AQ54" s="35" t="s">
        <v>1</v>
      </c>
      <c r="AR54" s="57"/>
      <c r="AS54" s="7" t="s">
        <v>2</v>
      </c>
      <c r="AT54" s="57"/>
      <c r="AU54" s="9" t="s">
        <v>3</v>
      </c>
      <c r="AV54" s="9" t="s">
        <v>5</v>
      </c>
      <c r="AW54" s="7" t="s">
        <v>1</v>
      </c>
      <c r="AX54" s="57"/>
      <c r="AY54" s="7" t="s">
        <v>2</v>
      </c>
      <c r="AZ54" s="57"/>
      <c r="BA54" s="8" t="s">
        <v>3</v>
      </c>
      <c r="BB54" s="14"/>
      <c r="BC54" s="228">
        <f t="shared" si="1"/>
        <v>0</v>
      </c>
      <c r="BD54" s="229"/>
      <c r="BE54" s="229"/>
      <c r="BF54" s="230"/>
    </row>
    <row r="55" spans="2:58" ht="24.75" customHeight="1" x14ac:dyDescent="0.15">
      <c r="B55" s="20">
        <v>19</v>
      </c>
      <c r="C55" s="134" t="s">
        <v>53</v>
      </c>
      <c r="D55" s="134"/>
      <c r="E55" s="134"/>
      <c r="F55" s="134"/>
      <c r="G55" s="134"/>
      <c r="H55" s="134"/>
      <c r="I55" s="135"/>
      <c r="J55" s="237" t="s">
        <v>24</v>
      </c>
      <c r="K55" s="237"/>
      <c r="L55" s="238"/>
      <c r="M55" s="239"/>
      <c r="N55" s="240"/>
      <c r="O55" s="240"/>
      <c r="P55" s="240"/>
      <c r="Q55" s="240"/>
      <c r="R55" s="241"/>
      <c r="S55" s="242"/>
      <c r="T55" s="242"/>
      <c r="U55" s="242"/>
      <c r="V55" s="242"/>
      <c r="W55" s="255"/>
      <c r="X55" s="134"/>
      <c r="Y55" s="134"/>
      <c r="Z55" s="134"/>
      <c r="AA55" s="243" t="str">
        <f t="shared" si="0"/>
        <v/>
      </c>
      <c r="AB55" s="244"/>
      <c r="AC55" s="244"/>
      <c r="AD55" s="245"/>
      <c r="AE55" s="150"/>
      <c r="AF55" s="142"/>
      <c r="AG55" s="142"/>
      <c r="AH55" s="142"/>
      <c r="AI55" s="142"/>
      <c r="AJ55" s="142"/>
      <c r="AK55" s="143"/>
      <c r="AL55" s="152" t="str">
        <f t="shared" ref="AL55" si="5">AW38</f>
        <v>令和</v>
      </c>
      <c r="AM55" s="153"/>
      <c r="AN55" s="153"/>
      <c r="AO55" s="153"/>
      <c r="AP55" s="154"/>
      <c r="AQ55" s="35" t="s">
        <v>1</v>
      </c>
      <c r="AR55" s="57"/>
      <c r="AS55" s="7" t="s">
        <v>2</v>
      </c>
      <c r="AT55" s="57"/>
      <c r="AU55" s="9" t="s">
        <v>3</v>
      </c>
      <c r="AV55" s="9" t="s">
        <v>5</v>
      </c>
      <c r="AW55" s="7" t="s">
        <v>1</v>
      </c>
      <c r="AX55" s="57"/>
      <c r="AY55" s="7" t="s">
        <v>2</v>
      </c>
      <c r="AZ55" s="57"/>
      <c r="BA55" s="8" t="s">
        <v>3</v>
      </c>
      <c r="BB55" s="14"/>
      <c r="BC55" s="228">
        <f t="shared" si="1"/>
        <v>0</v>
      </c>
      <c r="BD55" s="229"/>
      <c r="BE55" s="229"/>
      <c r="BF55" s="230"/>
    </row>
    <row r="56" spans="2:58" ht="24.75" customHeight="1" x14ac:dyDescent="0.15">
      <c r="B56" s="20">
        <v>20</v>
      </c>
      <c r="C56" s="134" t="s">
        <v>53</v>
      </c>
      <c r="D56" s="134"/>
      <c r="E56" s="134"/>
      <c r="F56" s="134"/>
      <c r="G56" s="134"/>
      <c r="H56" s="134"/>
      <c r="I56" s="135"/>
      <c r="J56" s="237" t="s">
        <v>24</v>
      </c>
      <c r="K56" s="237"/>
      <c r="L56" s="238"/>
      <c r="M56" s="239"/>
      <c r="N56" s="240"/>
      <c r="O56" s="240"/>
      <c r="P56" s="240"/>
      <c r="Q56" s="240"/>
      <c r="R56" s="241"/>
      <c r="S56" s="242"/>
      <c r="T56" s="242"/>
      <c r="U56" s="242"/>
      <c r="V56" s="242"/>
      <c r="W56" s="255"/>
      <c r="X56" s="134"/>
      <c r="Y56" s="134"/>
      <c r="Z56" s="134"/>
      <c r="AA56" s="243" t="str">
        <f t="shared" si="0"/>
        <v/>
      </c>
      <c r="AB56" s="244"/>
      <c r="AC56" s="244"/>
      <c r="AD56" s="245"/>
      <c r="AE56" s="150"/>
      <c r="AF56" s="142"/>
      <c r="AG56" s="142"/>
      <c r="AH56" s="142"/>
      <c r="AI56" s="142"/>
      <c r="AJ56" s="142"/>
      <c r="AK56" s="143"/>
      <c r="AL56" s="152" t="str">
        <f t="shared" ref="AL56" si="6">AW38</f>
        <v>令和</v>
      </c>
      <c r="AM56" s="153"/>
      <c r="AN56" s="153"/>
      <c r="AO56" s="153"/>
      <c r="AP56" s="154"/>
      <c r="AQ56" s="35" t="s">
        <v>1</v>
      </c>
      <c r="AR56" s="57"/>
      <c r="AS56" s="7" t="s">
        <v>2</v>
      </c>
      <c r="AT56" s="57"/>
      <c r="AU56" s="9" t="s">
        <v>3</v>
      </c>
      <c r="AV56" s="9" t="s">
        <v>5</v>
      </c>
      <c r="AW56" s="7" t="s">
        <v>1</v>
      </c>
      <c r="AX56" s="57"/>
      <c r="AY56" s="7" t="s">
        <v>2</v>
      </c>
      <c r="AZ56" s="57"/>
      <c r="BA56" s="8" t="s">
        <v>3</v>
      </c>
      <c r="BB56" s="14"/>
      <c r="BC56" s="228">
        <f t="shared" si="1"/>
        <v>0</v>
      </c>
      <c r="BD56" s="229"/>
      <c r="BE56" s="229"/>
      <c r="BF56" s="230"/>
    </row>
    <row r="57" spans="2:58" ht="24.75" customHeight="1" x14ac:dyDescent="0.15">
      <c r="B57" s="20">
        <v>21</v>
      </c>
      <c r="C57" s="134" t="s">
        <v>53</v>
      </c>
      <c r="D57" s="134"/>
      <c r="E57" s="134"/>
      <c r="F57" s="134"/>
      <c r="G57" s="134"/>
      <c r="H57" s="134"/>
      <c r="I57" s="135"/>
      <c r="J57" s="237" t="s">
        <v>24</v>
      </c>
      <c r="K57" s="237"/>
      <c r="L57" s="238"/>
      <c r="M57" s="239"/>
      <c r="N57" s="240"/>
      <c r="O57" s="240"/>
      <c r="P57" s="240"/>
      <c r="Q57" s="240"/>
      <c r="R57" s="241"/>
      <c r="S57" s="142"/>
      <c r="T57" s="142"/>
      <c r="U57" s="142"/>
      <c r="V57" s="142"/>
      <c r="W57" s="255"/>
      <c r="X57" s="134"/>
      <c r="Y57" s="134"/>
      <c r="Z57" s="134"/>
      <c r="AA57" s="243" t="str">
        <f t="shared" si="0"/>
        <v/>
      </c>
      <c r="AB57" s="244"/>
      <c r="AC57" s="244"/>
      <c r="AD57" s="245"/>
      <c r="AE57" s="150"/>
      <c r="AF57" s="142"/>
      <c r="AG57" s="142"/>
      <c r="AH57" s="142"/>
      <c r="AI57" s="142"/>
      <c r="AJ57" s="142"/>
      <c r="AK57" s="143"/>
      <c r="AL57" s="152" t="str">
        <f t="shared" ref="AL57" si="7">AW38</f>
        <v>令和</v>
      </c>
      <c r="AM57" s="153"/>
      <c r="AN57" s="153"/>
      <c r="AO57" s="153"/>
      <c r="AP57" s="154"/>
      <c r="AQ57" s="35" t="s">
        <v>1</v>
      </c>
      <c r="AR57" s="57"/>
      <c r="AS57" s="7" t="s">
        <v>2</v>
      </c>
      <c r="AT57" s="57"/>
      <c r="AU57" s="9" t="s">
        <v>3</v>
      </c>
      <c r="AV57" s="9" t="s">
        <v>5</v>
      </c>
      <c r="AW57" s="7" t="s">
        <v>1</v>
      </c>
      <c r="AX57" s="57"/>
      <c r="AY57" s="7" t="s">
        <v>2</v>
      </c>
      <c r="AZ57" s="57"/>
      <c r="BA57" s="8" t="s">
        <v>3</v>
      </c>
      <c r="BB57" s="14"/>
      <c r="BC57" s="228">
        <f t="shared" si="1"/>
        <v>0</v>
      </c>
      <c r="BD57" s="229"/>
      <c r="BE57" s="229"/>
      <c r="BF57" s="230"/>
    </row>
    <row r="58" spans="2:58" ht="24.75" customHeight="1" x14ac:dyDescent="0.15">
      <c r="B58" s="20">
        <v>22</v>
      </c>
      <c r="C58" s="134" t="s">
        <v>53</v>
      </c>
      <c r="D58" s="134"/>
      <c r="E58" s="134"/>
      <c r="F58" s="134"/>
      <c r="G58" s="134"/>
      <c r="H58" s="134"/>
      <c r="I58" s="135"/>
      <c r="J58" s="237" t="s">
        <v>24</v>
      </c>
      <c r="K58" s="237"/>
      <c r="L58" s="238"/>
      <c r="M58" s="239"/>
      <c r="N58" s="240"/>
      <c r="O58" s="240"/>
      <c r="P58" s="240"/>
      <c r="Q58" s="240"/>
      <c r="R58" s="241"/>
      <c r="S58" s="242"/>
      <c r="T58" s="242"/>
      <c r="U58" s="242"/>
      <c r="V58" s="242"/>
      <c r="W58" s="150"/>
      <c r="X58" s="142"/>
      <c r="Y58" s="142"/>
      <c r="Z58" s="142"/>
      <c r="AA58" s="243" t="str">
        <f t="shared" si="0"/>
        <v/>
      </c>
      <c r="AB58" s="244"/>
      <c r="AC58" s="244"/>
      <c r="AD58" s="245"/>
      <c r="AE58" s="150"/>
      <c r="AF58" s="142"/>
      <c r="AG58" s="142"/>
      <c r="AH58" s="142"/>
      <c r="AI58" s="142"/>
      <c r="AJ58" s="142"/>
      <c r="AK58" s="143"/>
      <c r="AL58" s="152" t="str">
        <f t="shared" ref="AL58" si="8">AW41</f>
        <v>令和</v>
      </c>
      <c r="AM58" s="153"/>
      <c r="AN58" s="153"/>
      <c r="AO58" s="153"/>
      <c r="AP58" s="154"/>
      <c r="AQ58" s="35" t="s">
        <v>1</v>
      </c>
      <c r="AR58" s="57"/>
      <c r="AS58" s="7" t="s">
        <v>2</v>
      </c>
      <c r="AT58" s="57"/>
      <c r="AU58" s="9" t="s">
        <v>3</v>
      </c>
      <c r="AV58" s="9" t="s">
        <v>5</v>
      </c>
      <c r="AW58" s="7" t="s">
        <v>1</v>
      </c>
      <c r="AX58" s="57"/>
      <c r="AY58" s="7" t="s">
        <v>2</v>
      </c>
      <c r="AZ58" s="57"/>
      <c r="BA58" s="8" t="s">
        <v>3</v>
      </c>
      <c r="BB58" s="14"/>
      <c r="BC58" s="228">
        <f t="shared" si="1"/>
        <v>0</v>
      </c>
      <c r="BD58" s="229"/>
      <c r="BE58" s="229"/>
      <c r="BF58" s="230"/>
    </row>
    <row r="59" spans="2:58" ht="24.75" customHeight="1" x14ac:dyDescent="0.15">
      <c r="B59" s="20">
        <v>23</v>
      </c>
      <c r="C59" s="134" t="s">
        <v>53</v>
      </c>
      <c r="D59" s="134"/>
      <c r="E59" s="134"/>
      <c r="F59" s="134"/>
      <c r="G59" s="134"/>
      <c r="H59" s="134"/>
      <c r="I59" s="135"/>
      <c r="J59" s="237" t="s">
        <v>24</v>
      </c>
      <c r="K59" s="237"/>
      <c r="L59" s="238"/>
      <c r="M59" s="239"/>
      <c r="N59" s="240"/>
      <c r="O59" s="240"/>
      <c r="P59" s="240"/>
      <c r="Q59" s="240"/>
      <c r="R59" s="241"/>
      <c r="S59" s="242"/>
      <c r="T59" s="242"/>
      <c r="U59" s="242"/>
      <c r="V59" s="242"/>
      <c r="W59" s="150"/>
      <c r="X59" s="142"/>
      <c r="Y59" s="142"/>
      <c r="Z59" s="142"/>
      <c r="AA59" s="243" t="str">
        <f t="shared" si="0"/>
        <v/>
      </c>
      <c r="AB59" s="244"/>
      <c r="AC59" s="244"/>
      <c r="AD59" s="245"/>
      <c r="AE59" s="150"/>
      <c r="AF59" s="142"/>
      <c r="AG59" s="142"/>
      <c r="AH59" s="142"/>
      <c r="AI59" s="142"/>
      <c r="AJ59" s="142"/>
      <c r="AK59" s="143"/>
      <c r="AL59" s="152" t="str">
        <f t="shared" ref="AL59" si="9">AW41</f>
        <v>令和</v>
      </c>
      <c r="AM59" s="153"/>
      <c r="AN59" s="153"/>
      <c r="AO59" s="153"/>
      <c r="AP59" s="154"/>
      <c r="AQ59" s="35" t="s">
        <v>1</v>
      </c>
      <c r="AR59" s="57"/>
      <c r="AS59" s="7" t="s">
        <v>2</v>
      </c>
      <c r="AT59" s="57"/>
      <c r="AU59" s="9" t="s">
        <v>3</v>
      </c>
      <c r="AV59" s="9" t="s">
        <v>5</v>
      </c>
      <c r="AW59" s="7" t="s">
        <v>1</v>
      </c>
      <c r="AX59" s="57"/>
      <c r="AY59" s="7" t="s">
        <v>2</v>
      </c>
      <c r="AZ59" s="57"/>
      <c r="BA59" s="8" t="s">
        <v>3</v>
      </c>
      <c r="BB59" s="14"/>
      <c r="BC59" s="228">
        <f t="shared" si="1"/>
        <v>0</v>
      </c>
      <c r="BD59" s="229"/>
      <c r="BE59" s="229"/>
      <c r="BF59" s="230"/>
    </row>
    <row r="60" spans="2:58" ht="24.75" customHeight="1" x14ac:dyDescent="0.15">
      <c r="B60" s="20">
        <v>24</v>
      </c>
      <c r="C60" s="134" t="s">
        <v>53</v>
      </c>
      <c r="D60" s="134"/>
      <c r="E60" s="134"/>
      <c r="F60" s="134"/>
      <c r="G60" s="134"/>
      <c r="H60" s="134"/>
      <c r="I60" s="135"/>
      <c r="J60" s="237" t="s">
        <v>24</v>
      </c>
      <c r="K60" s="237"/>
      <c r="L60" s="238"/>
      <c r="M60" s="239"/>
      <c r="N60" s="240"/>
      <c r="O60" s="240"/>
      <c r="P60" s="240"/>
      <c r="Q60" s="240"/>
      <c r="R60" s="241"/>
      <c r="S60" s="242"/>
      <c r="T60" s="242"/>
      <c r="U60" s="242"/>
      <c r="V60" s="242"/>
      <c r="W60" s="150"/>
      <c r="X60" s="142"/>
      <c r="Y60" s="142"/>
      <c r="Z60" s="142"/>
      <c r="AA60" s="243" t="str">
        <f t="shared" si="0"/>
        <v/>
      </c>
      <c r="AB60" s="244"/>
      <c r="AC60" s="244"/>
      <c r="AD60" s="245"/>
      <c r="AE60" s="150"/>
      <c r="AF60" s="142"/>
      <c r="AG60" s="142"/>
      <c r="AH60" s="142"/>
      <c r="AI60" s="142"/>
      <c r="AJ60" s="142"/>
      <c r="AK60" s="143"/>
      <c r="AL60" s="152" t="str">
        <f t="shared" ref="AL60" si="10">AW41</f>
        <v>令和</v>
      </c>
      <c r="AM60" s="153"/>
      <c r="AN60" s="153"/>
      <c r="AO60" s="153"/>
      <c r="AP60" s="154"/>
      <c r="AQ60" s="35" t="s">
        <v>1</v>
      </c>
      <c r="AR60" s="57"/>
      <c r="AS60" s="7" t="s">
        <v>2</v>
      </c>
      <c r="AT60" s="57"/>
      <c r="AU60" s="9" t="s">
        <v>3</v>
      </c>
      <c r="AV60" s="9" t="s">
        <v>5</v>
      </c>
      <c r="AW60" s="7" t="s">
        <v>1</v>
      </c>
      <c r="AX60" s="57"/>
      <c r="AY60" s="7" t="s">
        <v>2</v>
      </c>
      <c r="AZ60" s="57"/>
      <c r="BA60" s="8" t="s">
        <v>3</v>
      </c>
      <c r="BB60" s="14"/>
      <c r="BC60" s="228">
        <f t="shared" si="1"/>
        <v>0</v>
      </c>
      <c r="BD60" s="229"/>
      <c r="BE60" s="229"/>
      <c r="BF60" s="230"/>
    </row>
    <row r="61" spans="2:58" ht="24.75" customHeight="1" x14ac:dyDescent="0.15">
      <c r="B61" s="20">
        <v>25</v>
      </c>
      <c r="C61" s="134" t="s">
        <v>53</v>
      </c>
      <c r="D61" s="134"/>
      <c r="E61" s="134"/>
      <c r="F61" s="134"/>
      <c r="G61" s="134"/>
      <c r="H61" s="134"/>
      <c r="I61" s="135"/>
      <c r="J61" s="237" t="s">
        <v>24</v>
      </c>
      <c r="K61" s="237"/>
      <c r="L61" s="238"/>
      <c r="M61" s="239"/>
      <c r="N61" s="240"/>
      <c r="O61" s="240"/>
      <c r="P61" s="240"/>
      <c r="Q61" s="240"/>
      <c r="R61" s="241"/>
      <c r="S61" s="242"/>
      <c r="T61" s="242"/>
      <c r="U61" s="242"/>
      <c r="V61" s="242"/>
      <c r="W61" s="150"/>
      <c r="X61" s="142"/>
      <c r="Y61" s="142"/>
      <c r="Z61" s="142"/>
      <c r="AA61" s="243" t="str">
        <f t="shared" si="0"/>
        <v/>
      </c>
      <c r="AB61" s="244"/>
      <c r="AC61" s="244"/>
      <c r="AD61" s="245"/>
      <c r="AE61" s="150"/>
      <c r="AF61" s="142"/>
      <c r="AG61" s="142"/>
      <c r="AH61" s="142"/>
      <c r="AI61" s="142"/>
      <c r="AJ61" s="142"/>
      <c r="AK61" s="143"/>
      <c r="AL61" s="152" t="str">
        <f t="shared" ref="AL61" si="11">AW44</f>
        <v>令和</v>
      </c>
      <c r="AM61" s="153"/>
      <c r="AN61" s="153"/>
      <c r="AO61" s="153"/>
      <c r="AP61" s="154"/>
      <c r="AQ61" s="35" t="s">
        <v>1</v>
      </c>
      <c r="AR61" s="57"/>
      <c r="AS61" s="7" t="s">
        <v>2</v>
      </c>
      <c r="AT61" s="57"/>
      <c r="AU61" s="9" t="s">
        <v>3</v>
      </c>
      <c r="AV61" s="9" t="s">
        <v>5</v>
      </c>
      <c r="AW61" s="7" t="s">
        <v>1</v>
      </c>
      <c r="AX61" s="57"/>
      <c r="AY61" s="7" t="s">
        <v>2</v>
      </c>
      <c r="AZ61" s="57"/>
      <c r="BA61" s="8" t="s">
        <v>3</v>
      </c>
      <c r="BB61" s="14"/>
      <c r="BC61" s="228">
        <f t="shared" si="1"/>
        <v>0</v>
      </c>
      <c r="BD61" s="229"/>
      <c r="BE61" s="229"/>
      <c r="BF61" s="230"/>
    </row>
    <row r="62" spans="2:58" ht="24.75" customHeight="1" x14ac:dyDescent="0.15">
      <c r="B62" s="20">
        <v>26</v>
      </c>
      <c r="C62" s="134" t="s">
        <v>53</v>
      </c>
      <c r="D62" s="134"/>
      <c r="E62" s="134"/>
      <c r="F62" s="134"/>
      <c r="G62" s="134"/>
      <c r="H62" s="134"/>
      <c r="I62" s="135"/>
      <c r="J62" s="237" t="s">
        <v>24</v>
      </c>
      <c r="K62" s="237"/>
      <c r="L62" s="238"/>
      <c r="M62" s="239"/>
      <c r="N62" s="240"/>
      <c r="O62" s="240"/>
      <c r="P62" s="240"/>
      <c r="Q62" s="240"/>
      <c r="R62" s="241"/>
      <c r="S62" s="142"/>
      <c r="T62" s="142"/>
      <c r="U62" s="142"/>
      <c r="V62" s="142"/>
      <c r="W62" s="150"/>
      <c r="X62" s="142"/>
      <c r="Y62" s="142"/>
      <c r="Z62" s="142"/>
      <c r="AA62" s="243" t="str">
        <f t="shared" si="0"/>
        <v/>
      </c>
      <c r="AB62" s="244"/>
      <c r="AC62" s="244"/>
      <c r="AD62" s="245"/>
      <c r="AE62" s="150"/>
      <c r="AF62" s="142"/>
      <c r="AG62" s="142"/>
      <c r="AH62" s="142"/>
      <c r="AI62" s="142"/>
      <c r="AJ62" s="142"/>
      <c r="AK62" s="143"/>
      <c r="AL62" s="152" t="str">
        <f t="shared" ref="AL62" si="12">AW44</f>
        <v>令和</v>
      </c>
      <c r="AM62" s="153"/>
      <c r="AN62" s="153"/>
      <c r="AO62" s="153"/>
      <c r="AP62" s="154"/>
      <c r="AQ62" s="35" t="s">
        <v>1</v>
      </c>
      <c r="AR62" s="57"/>
      <c r="AS62" s="7" t="s">
        <v>2</v>
      </c>
      <c r="AT62" s="57"/>
      <c r="AU62" s="9" t="s">
        <v>3</v>
      </c>
      <c r="AV62" s="9" t="s">
        <v>5</v>
      </c>
      <c r="AW62" s="7" t="s">
        <v>1</v>
      </c>
      <c r="AX62" s="57"/>
      <c r="AY62" s="7" t="s">
        <v>2</v>
      </c>
      <c r="AZ62" s="57"/>
      <c r="BA62" s="8" t="s">
        <v>3</v>
      </c>
      <c r="BB62" s="14"/>
      <c r="BC62" s="228">
        <f t="shared" si="1"/>
        <v>0</v>
      </c>
      <c r="BD62" s="229"/>
      <c r="BE62" s="229"/>
      <c r="BF62" s="230"/>
    </row>
    <row r="63" spans="2:58" ht="24.75" customHeight="1" x14ac:dyDescent="0.15">
      <c r="B63" s="20">
        <v>27</v>
      </c>
      <c r="C63" s="134" t="s">
        <v>53</v>
      </c>
      <c r="D63" s="134"/>
      <c r="E63" s="134"/>
      <c r="F63" s="134"/>
      <c r="G63" s="134"/>
      <c r="H63" s="134"/>
      <c r="I63" s="135"/>
      <c r="J63" s="237" t="s">
        <v>24</v>
      </c>
      <c r="K63" s="237"/>
      <c r="L63" s="238"/>
      <c r="M63" s="239"/>
      <c r="N63" s="240"/>
      <c r="O63" s="240"/>
      <c r="P63" s="240"/>
      <c r="Q63" s="240"/>
      <c r="R63" s="241"/>
      <c r="S63" s="242"/>
      <c r="T63" s="242"/>
      <c r="U63" s="242"/>
      <c r="V63" s="242"/>
      <c r="W63" s="150"/>
      <c r="X63" s="142"/>
      <c r="Y63" s="142"/>
      <c r="Z63" s="142"/>
      <c r="AA63" s="243" t="str">
        <f t="shared" si="0"/>
        <v/>
      </c>
      <c r="AB63" s="244"/>
      <c r="AC63" s="244"/>
      <c r="AD63" s="245"/>
      <c r="AE63" s="150"/>
      <c r="AF63" s="142"/>
      <c r="AG63" s="142"/>
      <c r="AH63" s="142"/>
      <c r="AI63" s="142"/>
      <c r="AJ63" s="142"/>
      <c r="AK63" s="143"/>
      <c r="AL63" s="152" t="str">
        <f t="shared" ref="AL63" si="13">AW44</f>
        <v>令和</v>
      </c>
      <c r="AM63" s="153"/>
      <c r="AN63" s="153"/>
      <c r="AO63" s="153"/>
      <c r="AP63" s="154"/>
      <c r="AQ63" s="35" t="s">
        <v>1</v>
      </c>
      <c r="AR63" s="57"/>
      <c r="AS63" s="7" t="s">
        <v>2</v>
      </c>
      <c r="AT63" s="57"/>
      <c r="AU63" s="9" t="s">
        <v>3</v>
      </c>
      <c r="AV63" s="9" t="s">
        <v>5</v>
      </c>
      <c r="AW63" s="7" t="s">
        <v>1</v>
      </c>
      <c r="AX63" s="57"/>
      <c r="AY63" s="7" t="s">
        <v>2</v>
      </c>
      <c r="AZ63" s="57"/>
      <c r="BA63" s="8" t="s">
        <v>3</v>
      </c>
      <c r="BB63" s="14"/>
      <c r="BC63" s="228">
        <f t="shared" si="1"/>
        <v>0</v>
      </c>
      <c r="BD63" s="229"/>
      <c r="BE63" s="229"/>
      <c r="BF63" s="230"/>
    </row>
    <row r="64" spans="2:58" ht="24.75" customHeight="1" x14ac:dyDescent="0.15">
      <c r="B64" s="20">
        <v>28</v>
      </c>
      <c r="C64" s="134" t="s">
        <v>53</v>
      </c>
      <c r="D64" s="134"/>
      <c r="E64" s="134"/>
      <c r="F64" s="134"/>
      <c r="G64" s="134"/>
      <c r="H64" s="134"/>
      <c r="I64" s="135"/>
      <c r="J64" s="237" t="s">
        <v>24</v>
      </c>
      <c r="K64" s="237"/>
      <c r="L64" s="238"/>
      <c r="M64" s="239"/>
      <c r="N64" s="240"/>
      <c r="O64" s="240"/>
      <c r="P64" s="240"/>
      <c r="Q64" s="240"/>
      <c r="R64" s="241"/>
      <c r="S64" s="242"/>
      <c r="T64" s="242"/>
      <c r="U64" s="242"/>
      <c r="V64" s="242"/>
      <c r="W64" s="150"/>
      <c r="X64" s="142"/>
      <c r="Y64" s="142"/>
      <c r="Z64" s="142"/>
      <c r="AA64" s="243" t="str">
        <f t="shared" si="0"/>
        <v/>
      </c>
      <c r="AB64" s="244"/>
      <c r="AC64" s="244"/>
      <c r="AD64" s="245"/>
      <c r="AE64" s="150"/>
      <c r="AF64" s="142"/>
      <c r="AG64" s="142"/>
      <c r="AH64" s="142"/>
      <c r="AI64" s="142"/>
      <c r="AJ64" s="142"/>
      <c r="AK64" s="143"/>
      <c r="AL64" s="152" t="str">
        <f t="shared" ref="AL64" si="14">AW47</f>
        <v>令和</v>
      </c>
      <c r="AM64" s="153"/>
      <c r="AN64" s="153"/>
      <c r="AO64" s="153"/>
      <c r="AP64" s="154"/>
      <c r="AQ64" s="35" t="s">
        <v>1</v>
      </c>
      <c r="AR64" s="57"/>
      <c r="AS64" s="7" t="s">
        <v>2</v>
      </c>
      <c r="AT64" s="57"/>
      <c r="AU64" s="9" t="s">
        <v>3</v>
      </c>
      <c r="AV64" s="9" t="s">
        <v>5</v>
      </c>
      <c r="AW64" s="7" t="s">
        <v>1</v>
      </c>
      <c r="AX64" s="57"/>
      <c r="AY64" s="7" t="s">
        <v>2</v>
      </c>
      <c r="AZ64" s="57"/>
      <c r="BA64" s="8" t="s">
        <v>3</v>
      </c>
      <c r="BB64" s="14"/>
      <c r="BC64" s="228">
        <f t="shared" si="1"/>
        <v>0</v>
      </c>
      <c r="BD64" s="229"/>
      <c r="BE64" s="229"/>
      <c r="BF64" s="230"/>
    </row>
    <row r="65" spans="2:59" ht="24.75" customHeight="1" x14ac:dyDescent="0.15">
      <c r="B65" s="20">
        <v>29</v>
      </c>
      <c r="C65" s="134" t="s">
        <v>53</v>
      </c>
      <c r="D65" s="134"/>
      <c r="E65" s="134"/>
      <c r="F65" s="134"/>
      <c r="G65" s="134"/>
      <c r="H65" s="134"/>
      <c r="I65" s="135"/>
      <c r="J65" s="237" t="s">
        <v>24</v>
      </c>
      <c r="K65" s="237"/>
      <c r="L65" s="238"/>
      <c r="M65" s="239"/>
      <c r="N65" s="240"/>
      <c r="O65" s="240"/>
      <c r="P65" s="240"/>
      <c r="Q65" s="240"/>
      <c r="R65" s="241"/>
      <c r="S65" s="242"/>
      <c r="T65" s="242"/>
      <c r="U65" s="242"/>
      <c r="V65" s="242"/>
      <c r="W65" s="150"/>
      <c r="X65" s="142"/>
      <c r="Y65" s="142"/>
      <c r="Z65" s="142"/>
      <c r="AA65" s="243" t="str">
        <f t="shared" si="0"/>
        <v/>
      </c>
      <c r="AB65" s="244"/>
      <c r="AC65" s="244"/>
      <c r="AD65" s="245"/>
      <c r="AE65" s="150"/>
      <c r="AF65" s="142"/>
      <c r="AG65" s="142"/>
      <c r="AH65" s="142"/>
      <c r="AI65" s="142"/>
      <c r="AJ65" s="142"/>
      <c r="AK65" s="143"/>
      <c r="AL65" s="152" t="str">
        <f t="shared" ref="AL65" si="15">AW47</f>
        <v>令和</v>
      </c>
      <c r="AM65" s="153"/>
      <c r="AN65" s="153"/>
      <c r="AO65" s="153"/>
      <c r="AP65" s="154"/>
      <c r="AQ65" s="35" t="s">
        <v>1</v>
      </c>
      <c r="AR65" s="57"/>
      <c r="AS65" s="7" t="s">
        <v>2</v>
      </c>
      <c r="AT65" s="57"/>
      <c r="AU65" s="9" t="s">
        <v>3</v>
      </c>
      <c r="AV65" s="9" t="s">
        <v>5</v>
      </c>
      <c r="AW65" s="7" t="s">
        <v>1</v>
      </c>
      <c r="AX65" s="57"/>
      <c r="AY65" s="7" t="s">
        <v>2</v>
      </c>
      <c r="AZ65" s="57"/>
      <c r="BA65" s="8" t="s">
        <v>3</v>
      </c>
      <c r="BB65" s="14"/>
      <c r="BC65" s="228">
        <f t="shared" si="1"/>
        <v>0</v>
      </c>
      <c r="BD65" s="229"/>
      <c r="BE65" s="229"/>
      <c r="BF65" s="230"/>
    </row>
    <row r="66" spans="2:59" ht="24.75" customHeight="1" x14ac:dyDescent="0.15">
      <c r="B66" s="20">
        <v>30</v>
      </c>
      <c r="C66" s="134" t="s">
        <v>53</v>
      </c>
      <c r="D66" s="134"/>
      <c r="E66" s="134"/>
      <c r="F66" s="134"/>
      <c r="G66" s="134"/>
      <c r="H66" s="134"/>
      <c r="I66" s="135"/>
      <c r="J66" s="237" t="s">
        <v>24</v>
      </c>
      <c r="K66" s="237"/>
      <c r="L66" s="238"/>
      <c r="M66" s="239"/>
      <c r="N66" s="240"/>
      <c r="O66" s="240"/>
      <c r="P66" s="240"/>
      <c r="Q66" s="240"/>
      <c r="R66" s="241"/>
      <c r="S66" s="242"/>
      <c r="T66" s="242"/>
      <c r="U66" s="242"/>
      <c r="V66" s="242"/>
      <c r="W66" s="150"/>
      <c r="X66" s="142"/>
      <c r="Y66" s="142"/>
      <c r="Z66" s="142"/>
      <c r="AA66" s="243" t="str">
        <f t="shared" si="0"/>
        <v/>
      </c>
      <c r="AB66" s="244"/>
      <c r="AC66" s="244"/>
      <c r="AD66" s="245"/>
      <c r="AE66" s="150"/>
      <c r="AF66" s="142"/>
      <c r="AG66" s="142"/>
      <c r="AH66" s="142"/>
      <c r="AI66" s="142"/>
      <c r="AJ66" s="142"/>
      <c r="AK66" s="143"/>
      <c r="AL66" s="152" t="str">
        <f t="shared" ref="AL66" si="16">AW47</f>
        <v>令和</v>
      </c>
      <c r="AM66" s="153"/>
      <c r="AN66" s="153"/>
      <c r="AO66" s="153"/>
      <c r="AP66" s="154"/>
      <c r="AQ66" s="35" t="s">
        <v>1</v>
      </c>
      <c r="AR66" s="57"/>
      <c r="AS66" s="7" t="s">
        <v>2</v>
      </c>
      <c r="AT66" s="57"/>
      <c r="AU66" s="9" t="s">
        <v>3</v>
      </c>
      <c r="AV66" s="9" t="s">
        <v>5</v>
      </c>
      <c r="AW66" s="7" t="s">
        <v>1</v>
      </c>
      <c r="AX66" s="57"/>
      <c r="AY66" s="7" t="s">
        <v>2</v>
      </c>
      <c r="AZ66" s="57"/>
      <c r="BA66" s="8" t="s">
        <v>3</v>
      </c>
      <c r="BB66" s="15"/>
      <c r="BC66" s="228">
        <f t="shared" si="1"/>
        <v>0</v>
      </c>
      <c r="BD66" s="229"/>
      <c r="BE66" s="229"/>
      <c r="BF66" s="230"/>
    </row>
    <row r="67" spans="2:59" ht="24.75" customHeight="1" x14ac:dyDescent="0.15">
      <c r="B67" s="20">
        <v>31</v>
      </c>
      <c r="C67" s="134" t="s">
        <v>53</v>
      </c>
      <c r="D67" s="134"/>
      <c r="E67" s="134"/>
      <c r="F67" s="134"/>
      <c r="G67" s="134"/>
      <c r="H67" s="134"/>
      <c r="I67" s="135"/>
      <c r="J67" s="237" t="s">
        <v>24</v>
      </c>
      <c r="K67" s="237"/>
      <c r="L67" s="238"/>
      <c r="M67" s="239"/>
      <c r="N67" s="240"/>
      <c r="O67" s="240"/>
      <c r="P67" s="240"/>
      <c r="Q67" s="240"/>
      <c r="R67" s="241"/>
      <c r="S67" s="142"/>
      <c r="T67" s="142"/>
      <c r="U67" s="142"/>
      <c r="V67" s="142"/>
      <c r="W67" s="150"/>
      <c r="X67" s="142"/>
      <c r="Y67" s="142"/>
      <c r="Z67" s="142"/>
      <c r="AA67" s="243" t="str">
        <f t="shared" si="0"/>
        <v/>
      </c>
      <c r="AB67" s="244"/>
      <c r="AC67" s="244"/>
      <c r="AD67" s="245"/>
      <c r="AE67" s="150"/>
      <c r="AF67" s="142"/>
      <c r="AG67" s="142"/>
      <c r="AH67" s="142"/>
      <c r="AI67" s="142"/>
      <c r="AJ67" s="142"/>
      <c r="AK67" s="143"/>
      <c r="AL67" s="152" t="str">
        <f t="shared" ref="AL67" si="17">AW50</f>
        <v>令和</v>
      </c>
      <c r="AM67" s="153"/>
      <c r="AN67" s="153"/>
      <c r="AO67" s="153"/>
      <c r="AP67" s="154"/>
      <c r="AQ67" s="35" t="s">
        <v>1</v>
      </c>
      <c r="AR67" s="57"/>
      <c r="AS67" s="7" t="s">
        <v>2</v>
      </c>
      <c r="AT67" s="57"/>
      <c r="AU67" s="9" t="s">
        <v>3</v>
      </c>
      <c r="AV67" s="9" t="s">
        <v>5</v>
      </c>
      <c r="AW67" s="7" t="s">
        <v>1</v>
      </c>
      <c r="AX67" s="57"/>
      <c r="AY67" s="7" t="s">
        <v>2</v>
      </c>
      <c r="AZ67" s="57"/>
      <c r="BA67" s="8" t="s">
        <v>3</v>
      </c>
      <c r="BB67" s="15"/>
      <c r="BC67" s="228">
        <f t="shared" si="1"/>
        <v>0</v>
      </c>
      <c r="BD67" s="229"/>
      <c r="BE67" s="229"/>
      <c r="BF67" s="230"/>
    </row>
    <row r="68" spans="2:59" ht="24.75" customHeight="1" x14ac:dyDescent="0.15">
      <c r="B68" s="20">
        <v>32</v>
      </c>
      <c r="C68" s="134" t="s">
        <v>53</v>
      </c>
      <c r="D68" s="134"/>
      <c r="E68" s="134"/>
      <c r="F68" s="134"/>
      <c r="G68" s="134"/>
      <c r="H68" s="134"/>
      <c r="I68" s="135"/>
      <c r="J68" s="237" t="s">
        <v>24</v>
      </c>
      <c r="K68" s="237"/>
      <c r="L68" s="238"/>
      <c r="M68" s="239"/>
      <c r="N68" s="240"/>
      <c r="O68" s="240"/>
      <c r="P68" s="240"/>
      <c r="Q68" s="240"/>
      <c r="R68" s="241"/>
      <c r="S68" s="242"/>
      <c r="T68" s="242"/>
      <c r="U68" s="242"/>
      <c r="V68" s="242"/>
      <c r="W68" s="150"/>
      <c r="X68" s="142"/>
      <c r="Y68" s="142"/>
      <c r="Z68" s="142"/>
      <c r="AA68" s="243" t="str">
        <f t="shared" si="0"/>
        <v/>
      </c>
      <c r="AB68" s="244"/>
      <c r="AC68" s="244"/>
      <c r="AD68" s="245"/>
      <c r="AE68" s="150"/>
      <c r="AF68" s="142"/>
      <c r="AG68" s="142"/>
      <c r="AH68" s="142"/>
      <c r="AI68" s="142"/>
      <c r="AJ68" s="142"/>
      <c r="AK68" s="143"/>
      <c r="AL68" s="152" t="str">
        <f t="shared" ref="AL68" si="18">AW50</f>
        <v>令和</v>
      </c>
      <c r="AM68" s="153"/>
      <c r="AN68" s="153"/>
      <c r="AO68" s="153"/>
      <c r="AP68" s="154"/>
      <c r="AQ68" s="35" t="s">
        <v>1</v>
      </c>
      <c r="AR68" s="57"/>
      <c r="AS68" s="7" t="s">
        <v>2</v>
      </c>
      <c r="AT68" s="57"/>
      <c r="AU68" s="9" t="s">
        <v>3</v>
      </c>
      <c r="AV68" s="9" t="s">
        <v>5</v>
      </c>
      <c r="AW68" s="7" t="s">
        <v>1</v>
      </c>
      <c r="AX68" s="57"/>
      <c r="AY68" s="7" t="s">
        <v>2</v>
      </c>
      <c r="AZ68" s="57"/>
      <c r="BA68" s="8" t="s">
        <v>3</v>
      </c>
      <c r="BB68" s="15"/>
      <c r="BC68" s="228">
        <f t="shared" si="1"/>
        <v>0</v>
      </c>
      <c r="BD68" s="229"/>
      <c r="BE68" s="229"/>
      <c r="BF68" s="230"/>
    </row>
    <row r="69" spans="2:59" ht="24.75" customHeight="1" x14ac:dyDescent="0.15">
      <c r="B69" s="20">
        <v>33</v>
      </c>
      <c r="C69" s="134" t="s">
        <v>53</v>
      </c>
      <c r="D69" s="134"/>
      <c r="E69" s="134"/>
      <c r="F69" s="134"/>
      <c r="G69" s="134"/>
      <c r="H69" s="134"/>
      <c r="I69" s="135"/>
      <c r="J69" s="237" t="s">
        <v>24</v>
      </c>
      <c r="K69" s="237"/>
      <c r="L69" s="238"/>
      <c r="M69" s="239"/>
      <c r="N69" s="240"/>
      <c r="O69" s="240"/>
      <c r="P69" s="240"/>
      <c r="Q69" s="240"/>
      <c r="R69" s="241"/>
      <c r="S69" s="242"/>
      <c r="T69" s="242"/>
      <c r="U69" s="242"/>
      <c r="V69" s="242"/>
      <c r="W69" s="150"/>
      <c r="X69" s="142"/>
      <c r="Y69" s="142"/>
      <c r="Z69" s="142"/>
      <c r="AA69" s="243" t="str">
        <f t="shared" si="0"/>
        <v/>
      </c>
      <c r="AB69" s="244"/>
      <c r="AC69" s="244"/>
      <c r="AD69" s="245"/>
      <c r="AE69" s="150"/>
      <c r="AF69" s="142"/>
      <c r="AG69" s="142"/>
      <c r="AH69" s="142"/>
      <c r="AI69" s="142"/>
      <c r="AJ69" s="142"/>
      <c r="AK69" s="143"/>
      <c r="AL69" s="152" t="str">
        <f t="shared" ref="AL69" si="19">AW50</f>
        <v>令和</v>
      </c>
      <c r="AM69" s="153"/>
      <c r="AN69" s="153"/>
      <c r="AO69" s="153"/>
      <c r="AP69" s="154"/>
      <c r="AQ69" s="35" t="s">
        <v>1</v>
      </c>
      <c r="AR69" s="57"/>
      <c r="AS69" s="7" t="s">
        <v>2</v>
      </c>
      <c r="AT69" s="57"/>
      <c r="AU69" s="9" t="s">
        <v>3</v>
      </c>
      <c r="AV69" s="9" t="s">
        <v>5</v>
      </c>
      <c r="AW69" s="7" t="s">
        <v>1</v>
      </c>
      <c r="AX69" s="57"/>
      <c r="AY69" s="7" t="s">
        <v>2</v>
      </c>
      <c r="AZ69" s="57"/>
      <c r="BA69" s="8" t="s">
        <v>3</v>
      </c>
      <c r="BB69" s="15"/>
      <c r="BC69" s="228">
        <f t="shared" si="1"/>
        <v>0</v>
      </c>
      <c r="BD69" s="229"/>
      <c r="BE69" s="229"/>
      <c r="BF69" s="230"/>
    </row>
    <row r="70" spans="2:59" ht="24.75" customHeight="1" x14ac:dyDescent="0.15">
      <c r="B70" s="20">
        <v>34</v>
      </c>
      <c r="C70" s="134" t="s">
        <v>53</v>
      </c>
      <c r="D70" s="134"/>
      <c r="E70" s="134"/>
      <c r="F70" s="134"/>
      <c r="G70" s="134"/>
      <c r="H70" s="134"/>
      <c r="I70" s="135"/>
      <c r="J70" s="237" t="s">
        <v>24</v>
      </c>
      <c r="K70" s="237"/>
      <c r="L70" s="238"/>
      <c r="M70" s="239"/>
      <c r="N70" s="240"/>
      <c r="O70" s="240"/>
      <c r="P70" s="240"/>
      <c r="Q70" s="240"/>
      <c r="R70" s="241"/>
      <c r="S70" s="242"/>
      <c r="T70" s="242"/>
      <c r="U70" s="242"/>
      <c r="V70" s="242"/>
      <c r="W70" s="150"/>
      <c r="X70" s="142"/>
      <c r="Y70" s="142"/>
      <c r="Z70" s="142"/>
      <c r="AA70" s="243" t="str">
        <f t="shared" si="0"/>
        <v/>
      </c>
      <c r="AB70" s="244"/>
      <c r="AC70" s="244"/>
      <c r="AD70" s="245"/>
      <c r="AE70" s="150"/>
      <c r="AF70" s="142"/>
      <c r="AG70" s="142"/>
      <c r="AH70" s="142"/>
      <c r="AI70" s="142"/>
      <c r="AJ70" s="142"/>
      <c r="AK70" s="143"/>
      <c r="AL70" s="152" t="str">
        <f t="shared" ref="AL70" si="20">AW53</f>
        <v>令和</v>
      </c>
      <c r="AM70" s="153"/>
      <c r="AN70" s="153"/>
      <c r="AO70" s="153"/>
      <c r="AP70" s="154"/>
      <c r="AQ70" s="35" t="s">
        <v>1</v>
      </c>
      <c r="AR70" s="57"/>
      <c r="AS70" s="7" t="s">
        <v>2</v>
      </c>
      <c r="AT70" s="57"/>
      <c r="AU70" s="9" t="s">
        <v>3</v>
      </c>
      <c r="AV70" s="9" t="s">
        <v>5</v>
      </c>
      <c r="AW70" s="7" t="s">
        <v>1</v>
      </c>
      <c r="AX70" s="57"/>
      <c r="AY70" s="7" t="s">
        <v>2</v>
      </c>
      <c r="AZ70" s="57"/>
      <c r="BA70" s="8" t="s">
        <v>3</v>
      </c>
      <c r="BB70" s="15"/>
      <c r="BC70" s="228">
        <f t="shared" si="1"/>
        <v>0</v>
      </c>
      <c r="BD70" s="229"/>
      <c r="BE70" s="229"/>
      <c r="BF70" s="230"/>
    </row>
    <row r="71" spans="2:59" ht="24.75" customHeight="1" x14ac:dyDescent="0.15">
      <c r="B71" s="20">
        <v>35</v>
      </c>
      <c r="C71" s="134" t="s">
        <v>53</v>
      </c>
      <c r="D71" s="134"/>
      <c r="E71" s="134"/>
      <c r="F71" s="134"/>
      <c r="G71" s="134"/>
      <c r="H71" s="134"/>
      <c r="I71" s="135"/>
      <c r="J71" s="237" t="s">
        <v>24</v>
      </c>
      <c r="K71" s="237"/>
      <c r="L71" s="238"/>
      <c r="M71" s="239"/>
      <c r="N71" s="240"/>
      <c r="O71" s="240"/>
      <c r="P71" s="240"/>
      <c r="Q71" s="240"/>
      <c r="R71" s="241"/>
      <c r="S71" s="242"/>
      <c r="T71" s="242"/>
      <c r="U71" s="242"/>
      <c r="V71" s="242"/>
      <c r="W71" s="150"/>
      <c r="X71" s="142"/>
      <c r="Y71" s="142"/>
      <c r="Z71" s="142"/>
      <c r="AA71" s="243" t="str">
        <f t="shared" si="0"/>
        <v/>
      </c>
      <c r="AB71" s="244"/>
      <c r="AC71" s="244"/>
      <c r="AD71" s="245"/>
      <c r="AE71" s="150"/>
      <c r="AF71" s="142"/>
      <c r="AG71" s="142"/>
      <c r="AH71" s="142"/>
      <c r="AI71" s="142"/>
      <c r="AJ71" s="142"/>
      <c r="AK71" s="143"/>
      <c r="AL71" s="152" t="str">
        <f t="shared" ref="AL71" si="21">AW53</f>
        <v>令和</v>
      </c>
      <c r="AM71" s="153"/>
      <c r="AN71" s="153"/>
      <c r="AO71" s="153"/>
      <c r="AP71" s="154"/>
      <c r="AQ71" s="35" t="s">
        <v>1</v>
      </c>
      <c r="AR71" s="57"/>
      <c r="AS71" s="7" t="s">
        <v>2</v>
      </c>
      <c r="AT71" s="57"/>
      <c r="AU71" s="9" t="s">
        <v>3</v>
      </c>
      <c r="AV71" s="9" t="s">
        <v>5</v>
      </c>
      <c r="AW71" s="7" t="s">
        <v>1</v>
      </c>
      <c r="AX71" s="57"/>
      <c r="AY71" s="7" t="s">
        <v>2</v>
      </c>
      <c r="AZ71" s="57"/>
      <c r="BA71" s="8" t="s">
        <v>3</v>
      </c>
      <c r="BB71" s="15"/>
      <c r="BC71" s="228">
        <f t="shared" si="1"/>
        <v>0</v>
      </c>
      <c r="BD71" s="229"/>
      <c r="BE71" s="229"/>
      <c r="BF71" s="230"/>
    </row>
    <row r="72" spans="2:59" ht="24.75" customHeight="1" x14ac:dyDescent="0.15">
      <c r="B72" s="20">
        <v>36</v>
      </c>
      <c r="C72" s="134" t="s">
        <v>53</v>
      </c>
      <c r="D72" s="134"/>
      <c r="E72" s="134"/>
      <c r="F72" s="134"/>
      <c r="G72" s="134"/>
      <c r="H72" s="134"/>
      <c r="I72" s="135"/>
      <c r="J72" s="237" t="s">
        <v>24</v>
      </c>
      <c r="K72" s="237"/>
      <c r="L72" s="238"/>
      <c r="M72" s="239"/>
      <c r="N72" s="240"/>
      <c r="O72" s="240"/>
      <c r="P72" s="240"/>
      <c r="Q72" s="240"/>
      <c r="R72" s="241"/>
      <c r="S72" s="142"/>
      <c r="T72" s="142"/>
      <c r="U72" s="142"/>
      <c r="V72" s="142"/>
      <c r="W72" s="150"/>
      <c r="X72" s="142"/>
      <c r="Y72" s="142"/>
      <c r="Z72" s="142"/>
      <c r="AA72" s="243" t="str">
        <f t="shared" si="0"/>
        <v/>
      </c>
      <c r="AB72" s="244"/>
      <c r="AC72" s="244"/>
      <c r="AD72" s="245"/>
      <c r="AE72" s="150"/>
      <c r="AF72" s="142"/>
      <c r="AG72" s="142"/>
      <c r="AH72" s="142"/>
      <c r="AI72" s="142"/>
      <c r="AJ72" s="142"/>
      <c r="AK72" s="143"/>
      <c r="AL72" s="152" t="str">
        <f t="shared" ref="AL72" si="22">AW53</f>
        <v>令和</v>
      </c>
      <c r="AM72" s="153"/>
      <c r="AN72" s="153"/>
      <c r="AO72" s="153"/>
      <c r="AP72" s="154"/>
      <c r="AQ72" s="35" t="s">
        <v>1</v>
      </c>
      <c r="AR72" s="57"/>
      <c r="AS72" s="7" t="s">
        <v>2</v>
      </c>
      <c r="AT72" s="57"/>
      <c r="AU72" s="9" t="s">
        <v>3</v>
      </c>
      <c r="AV72" s="9" t="s">
        <v>5</v>
      </c>
      <c r="AW72" s="7" t="s">
        <v>1</v>
      </c>
      <c r="AX72" s="57"/>
      <c r="AY72" s="7" t="s">
        <v>2</v>
      </c>
      <c r="AZ72" s="57"/>
      <c r="BA72" s="8" t="s">
        <v>3</v>
      </c>
      <c r="BB72" s="15"/>
      <c r="BC72" s="228">
        <f t="shared" si="1"/>
        <v>0</v>
      </c>
      <c r="BD72" s="229"/>
      <c r="BE72" s="229"/>
      <c r="BF72" s="230"/>
    </row>
    <row r="73" spans="2:59" ht="24.75" customHeight="1" x14ac:dyDescent="0.15">
      <c r="B73" s="20">
        <v>37</v>
      </c>
      <c r="C73" s="134" t="s">
        <v>53</v>
      </c>
      <c r="D73" s="134"/>
      <c r="E73" s="134"/>
      <c r="F73" s="134"/>
      <c r="G73" s="134"/>
      <c r="H73" s="134"/>
      <c r="I73" s="135"/>
      <c r="J73" s="237" t="s">
        <v>24</v>
      </c>
      <c r="K73" s="237"/>
      <c r="L73" s="238"/>
      <c r="M73" s="239"/>
      <c r="N73" s="240"/>
      <c r="O73" s="240"/>
      <c r="P73" s="240"/>
      <c r="Q73" s="240"/>
      <c r="R73" s="241"/>
      <c r="S73" s="242"/>
      <c r="T73" s="242"/>
      <c r="U73" s="242"/>
      <c r="V73" s="242"/>
      <c r="W73" s="150"/>
      <c r="X73" s="142"/>
      <c r="Y73" s="142"/>
      <c r="Z73" s="142"/>
      <c r="AA73" s="243" t="str">
        <f t="shared" si="0"/>
        <v/>
      </c>
      <c r="AB73" s="244"/>
      <c r="AC73" s="244"/>
      <c r="AD73" s="245"/>
      <c r="AE73" s="150"/>
      <c r="AF73" s="142"/>
      <c r="AG73" s="142"/>
      <c r="AH73" s="142"/>
      <c r="AI73" s="142"/>
      <c r="AJ73" s="142"/>
      <c r="AK73" s="143"/>
      <c r="AL73" s="152" t="str">
        <f t="shared" ref="AL73" si="23">AW56</f>
        <v>令和</v>
      </c>
      <c r="AM73" s="153"/>
      <c r="AN73" s="153"/>
      <c r="AO73" s="153"/>
      <c r="AP73" s="154"/>
      <c r="AQ73" s="35" t="s">
        <v>1</v>
      </c>
      <c r="AR73" s="57"/>
      <c r="AS73" s="7" t="s">
        <v>2</v>
      </c>
      <c r="AT73" s="57"/>
      <c r="AU73" s="9" t="s">
        <v>3</v>
      </c>
      <c r="AV73" s="9" t="s">
        <v>5</v>
      </c>
      <c r="AW73" s="7" t="s">
        <v>1</v>
      </c>
      <c r="AX73" s="57"/>
      <c r="AY73" s="7" t="s">
        <v>2</v>
      </c>
      <c r="AZ73" s="57"/>
      <c r="BA73" s="8" t="s">
        <v>3</v>
      </c>
      <c r="BB73" s="15"/>
      <c r="BC73" s="228">
        <f t="shared" si="1"/>
        <v>0</v>
      </c>
      <c r="BD73" s="229"/>
      <c r="BE73" s="229"/>
      <c r="BF73" s="230"/>
    </row>
    <row r="74" spans="2:59" ht="24.75" customHeight="1" x14ac:dyDescent="0.15">
      <c r="B74" s="20">
        <v>38</v>
      </c>
      <c r="C74" s="134" t="s">
        <v>53</v>
      </c>
      <c r="D74" s="134"/>
      <c r="E74" s="134"/>
      <c r="F74" s="134"/>
      <c r="G74" s="134"/>
      <c r="H74" s="134"/>
      <c r="I74" s="135"/>
      <c r="J74" s="237" t="s">
        <v>24</v>
      </c>
      <c r="K74" s="237"/>
      <c r="L74" s="238"/>
      <c r="M74" s="239"/>
      <c r="N74" s="240"/>
      <c r="O74" s="240"/>
      <c r="P74" s="240"/>
      <c r="Q74" s="240"/>
      <c r="R74" s="241"/>
      <c r="S74" s="242"/>
      <c r="T74" s="242"/>
      <c r="U74" s="242"/>
      <c r="V74" s="242"/>
      <c r="W74" s="150"/>
      <c r="X74" s="142"/>
      <c r="Y74" s="142"/>
      <c r="Z74" s="142"/>
      <c r="AA74" s="243" t="str">
        <f t="shared" si="0"/>
        <v/>
      </c>
      <c r="AB74" s="244"/>
      <c r="AC74" s="244"/>
      <c r="AD74" s="245"/>
      <c r="AE74" s="150"/>
      <c r="AF74" s="142"/>
      <c r="AG74" s="142"/>
      <c r="AH74" s="142"/>
      <c r="AI74" s="142"/>
      <c r="AJ74" s="142"/>
      <c r="AK74" s="143"/>
      <c r="AL74" s="152" t="str">
        <f t="shared" ref="AL74" si="24">AW56</f>
        <v>令和</v>
      </c>
      <c r="AM74" s="153"/>
      <c r="AN74" s="153"/>
      <c r="AO74" s="153"/>
      <c r="AP74" s="154"/>
      <c r="AQ74" s="35" t="s">
        <v>1</v>
      </c>
      <c r="AR74" s="57"/>
      <c r="AS74" s="7" t="s">
        <v>2</v>
      </c>
      <c r="AT74" s="57"/>
      <c r="AU74" s="9" t="s">
        <v>3</v>
      </c>
      <c r="AV74" s="9" t="s">
        <v>5</v>
      </c>
      <c r="AW74" s="7" t="s">
        <v>1</v>
      </c>
      <c r="AX74" s="57"/>
      <c r="AY74" s="7" t="s">
        <v>2</v>
      </c>
      <c r="AZ74" s="57"/>
      <c r="BA74" s="8" t="s">
        <v>3</v>
      </c>
      <c r="BB74" s="17"/>
      <c r="BC74" s="228">
        <f t="shared" si="1"/>
        <v>0</v>
      </c>
      <c r="BD74" s="229"/>
      <c r="BE74" s="229"/>
      <c r="BF74" s="230"/>
    </row>
    <row r="75" spans="2:59" ht="24.75" customHeight="1" x14ac:dyDescent="0.15">
      <c r="B75" s="20">
        <v>39</v>
      </c>
      <c r="C75" s="134" t="s">
        <v>53</v>
      </c>
      <c r="D75" s="134"/>
      <c r="E75" s="134"/>
      <c r="F75" s="134"/>
      <c r="G75" s="134"/>
      <c r="H75" s="134"/>
      <c r="I75" s="135"/>
      <c r="J75" s="237" t="s">
        <v>24</v>
      </c>
      <c r="K75" s="237"/>
      <c r="L75" s="238"/>
      <c r="M75" s="239"/>
      <c r="N75" s="240"/>
      <c r="O75" s="240"/>
      <c r="P75" s="240"/>
      <c r="Q75" s="240"/>
      <c r="R75" s="241"/>
      <c r="S75" s="242"/>
      <c r="T75" s="242"/>
      <c r="U75" s="242"/>
      <c r="V75" s="242"/>
      <c r="W75" s="150"/>
      <c r="X75" s="142"/>
      <c r="Y75" s="142"/>
      <c r="Z75" s="142"/>
      <c r="AA75" s="243" t="str">
        <f t="shared" si="0"/>
        <v/>
      </c>
      <c r="AB75" s="244"/>
      <c r="AC75" s="244"/>
      <c r="AD75" s="245"/>
      <c r="AE75" s="150"/>
      <c r="AF75" s="142"/>
      <c r="AG75" s="142"/>
      <c r="AH75" s="142"/>
      <c r="AI75" s="142"/>
      <c r="AJ75" s="142"/>
      <c r="AK75" s="143"/>
      <c r="AL75" s="152" t="str">
        <f t="shared" ref="AL75" si="25">AW56</f>
        <v>令和</v>
      </c>
      <c r="AM75" s="153"/>
      <c r="AN75" s="153"/>
      <c r="AO75" s="153"/>
      <c r="AP75" s="154"/>
      <c r="AQ75" s="35" t="s">
        <v>1</v>
      </c>
      <c r="AR75" s="57"/>
      <c r="AS75" s="7" t="s">
        <v>2</v>
      </c>
      <c r="AT75" s="57"/>
      <c r="AU75" s="9" t="s">
        <v>3</v>
      </c>
      <c r="AV75" s="9" t="s">
        <v>5</v>
      </c>
      <c r="AW75" s="7" t="s">
        <v>1</v>
      </c>
      <c r="AX75" s="57"/>
      <c r="AY75" s="7" t="s">
        <v>2</v>
      </c>
      <c r="AZ75" s="57"/>
      <c r="BA75" s="8" t="s">
        <v>3</v>
      </c>
      <c r="BB75" s="17"/>
      <c r="BC75" s="228">
        <f>M75*BB75</f>
        <v>0</v>
      </c>
      <c r="BD75" s="229"/>
      <c r="BE75" s="229"/>
      <c r="BF75" s="230"/>
    </row>
    <row r="76" spans="2:59" ht="24.75" customHeight="1" thickBot="1" x14ac:dyDescent="0.2">
      <c r="B76" s="21">
        <v>40</v>
      </c>
      <c r="C76" s="164" t="s">
        <v>38</v>
      </c>
      <c r="D76" s="165"/>
      <c r="E76" s="165"/>
      <c r="F76" s="165"/>
      <c r="G76" s="165"/>
      <c r="H76" s="165"/>
      <c r="I76" s="166"/>
      <c r="J76" s="168" t="s">
        <v>24</v>
      </c>
      <c r="K76" s="168"/>
      <c r="L76" s="172"/>
      <c r="M76" s="246"/>
      <c r="N76" s="247"/>
      <c r="O76" s="247"/>
      <c r="P76" s="247"/>
      <c r="Q76" s="247"/>
      <c r="R76" s="248"/>
      <c r="S76" s="249"/>
      <c r="T76" s="250"/>
      <c r="U76" s="250"/>
      <c r="V76" s="251"/>
      <c r="W76" s="167"/>
      <c r="X76" s="168"/>
      <c r="Y76" s="168"/>
      <c r="Z76" s="168"/>
      <c r="AA76" s="252" t="str">
        <f t="shared" si="0"/>
        <v/>
      </c>
      <c r="AB76" s="253"/>
      <c r="AC76" s="253"/>
      <c r="AD76" s="254"/>
      <c r="AE76" s="167"/>
      <c r="AF76" s="168"/>
      <c r="AG76" s="168"/>
      <c r="AH76" s="168"/>
      <c r="AI76" s="168"/>
      <c r="AJ76" s="168"/>
      <c r="AK76" s="172"/>
      <c r="AL76" s="173"/>
      <c r="AM76" s="174"/>
      <c r="AN76" s="174"/>
      <c r="AO76" s="174"/>
      <c r="AP76" s="175"/>
      <c r="AQ76" s="52" t="s">
        <v>1</v>
      </c>
      <c r="AR76" s="58"/>
      <c r="AS76" s="33" t="s">
        <v>2</v>
      </c>
      <c r="AT76" s="58"/>
      <c r="AU76" s="10" t="s">
        <v>3</v>
      </c>
      <c r="AV76" s="10" t="s">
        <v>5</v>
      </c>
      <c r="AW76" s="33" t="s">
        <v>1</v>
      </c>
      <c r="AX76" s="58"/>
      <c r="AY76" s="33" t="s">
        <v>2</v>
      </c>
      <c r="AZ76" s="58"/>
      <c r="BA76" s="11" t="s">
        <v>3</v>
      </c>
      <c r="BB76" s="59"/>
      <c r="BC76" s="228">
        <f>M76*BB76</f>
        <v>0</v>
      </c>
      <c r="BD76" s="229"/>
      <c r="BE76" s="229"/>
      <c r="BF76" s="230"/>
    </row>
    <row r="77" spans="2:59" ht="35.25" customHeight="1" thickTop="1" thickBot="1" x14ac:dyDescent="0.2">
      <c r="B77" s="36"/>
      <c r="C77" s="36"/>
      <c r="D77" s="36"/>
      <c r="E77" s="36"/>
      <c r="F77" s="36"/>
      <c r="G77" s="36"/>
      <c r="H77" s="36"/>
      <c r="I77" s="36"/>
      <c r="J77" s="36"/>
      <c r="K77" s="36"/>
      <c r="L77" s="36"/>
      <c r="M77" s="19"/>
      <c r="N77" s="19"/>
      <c r="O77" s="19"/>
      <c r="P77" s="19"/>
      <c r="Q77" s="19"/>
      <c r="R77" s="19"/>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231" t="s">
        <v>60</v>
      </c>
      <c r="AR77" s="232"/>
      <c r="AS77" s="232"/>
      <c r="AT77" s="232"/>
      <c r="AU77" s="232"/>
      <c r="AV77" s="233"/>
      <c r="AW77" s="234">
        <f>SUM(BC37:BF76)</f>
        <v>1530000</v>
      </c>
      <c r="AX77" s="235"/>
      <c r="AY77" s="235"/>
      <c r="AZ77" s="235"/>
      <c r="BA77" s="235"/>
      <c r="BB77" s="235"/>
      <c r="BC77" s="235"/>
      <c r="BD77" s="235"/>
      <c r="BE77" s="235"/>
      <c r="BF77" s="236"/>
      <c r="BG77" s="13"/>
    </row>
    <row r="78" spans="2:59" ht="7.5" customHeight="1" x14ac:dyDescent="0.15"/>
    <row r="79" spans="2:59" x14ac:dyDescent="0.15">
      <c r="B79" s="1" t="s">
        <v>6</v>
      </c>
    </row>
    <row r="80" spans="2:59" x14ac:dyDescent="0.15">
      <c r="B80" s="12" t="s">
        <v>89</v>
      </c>
      <c r="N80" s="12" t="s">
        <v>90</v>
      </c>
    </row>
    <row r="81" spans="2:45" x14ac:dyDescent="0.15">
      <c r="B81" s="12" t="s">
        <v>83</v>
      </c>
      <c r="C81" s="12"/>
      <c r="D81" s="12"/>
      <c r="E81" s="12"/>
      <c r="F81" s="12"/>
      <c r="G81" s="12"/>
      <c r="H81" s="12"/>
      <c r="I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row>
    <row r="82" spans="2:45" x14ac:dyDescent="0.15">
      <c r="B82" s="12"/>
      <c r="C82" s="12" t="s">
        <v>58</v>
      </c>
      <c r="D82" s="12"/>
      <c r="E82" s="12"/>
      <c r="F82" s="12"/>
      <c r="G82" s="12"/>
      <c r="H82" s="12"/>
      <c r="I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row>
    <row r="83" spans="2:45" x14ac:dyDescent="0.15">
      <c r="C83" s="12" t="s">
        <v>59</v>
      </c>
    </row>
    <row r="84" spans="2:45" x14ac:dyDescent="0.15">
      <c r="B84" s="12"/>
      <c r="C84" s="12"/>
      <c r="D84" s="12"/>
      <c r="E84" s="12"/>
      <c r="F84" s="12"/>
      <c r="G84" s="12"/>
      <c r="H84" s="12"/>
      <c r="I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row>
  </sheetData>
  <mergeCells count="431">
    <mergeCell ref="BG39:BJ40"/>
    <mergeCell ref="AT4:AV4"/>
    <mergeCell ref="AW4:BF4"/>
    <mergeCell ref="AT5:AV5"/>
    <mergeCell ref="AW5:BF5"/>
    <mergeCell ref="AT6:AV6"/>
    <mergeCell ref="AW6:BE6"/>
    <mergeCell ref="AT12:AV12"/>
    <mergeCell ref="AW12:BF12"/>
    <mergeCell ref="B15:BG15"/>
    <mergeCell ref="B21:H21"/>
    <mergeCell ref="I21:O21"/>
    <mergeCell ref="B22:H22"/>
    <mergeCell ref="I22:O22"/>
    <mergeCell ref="B24:Y24"/>
    <mergeCell ref="B25:F25"/>
    <mergeCell ref="G25:K25"/>
    <mergeCell ref="L25:P25"/>
    <mergeCell ref="Q25:U25"/>
    <mergeCell ref="V25:Y25"/>
    <mergeCell ref="C26:F26"/>
    <mergeCell ref="H26:K26"/>
    <mergeCell ref="M26:P26"/>
    <mergeCell ref="R26:U26"/>
    <mergeCell ref="BU16:CD17"/>
    <mergeCell ref="B20:H20"/>
    <mergeCell ref="I20:O20"/>
    <mergeCell ref="AT8:BF8"/>
    <mergeCell ref="AT9:AV9"/>
    <mergeCell ref="AW9:BF9"/>
    <mergeCell ref="AT10:AV10"/>
    <mergeCell ref="AW10:BF10"/>
    <mergeCell ref="AT11:AV11"/>
    <mergeCell ref="AW11:BF11"/>
    <mergeCell ref="W26:Y26"/>
    <mergeCell ref="B27:F27"/>
    <mergeCell ref="G27:K27"/>
    <mergeCell ref="L27:P27"/>
    <mergeCell ref="Q27:U27"/>
    <mergeCell ref="V27:Y27"/>
    <mergeCell ref="B28:F28"/>
    <mergeCell ref="G28:K28"/>
    <mergeCell ref="L28:P28"/>
    <mergeCell ref="Q28:U28"/>
    <mergeCell ref="V28:Y28"/>
    <mergeCell ref="B29:F29"/>
    <mergeCell ref="G29:K29"/>
    <mergeCell ref="L29:P29"/>
    <mergeCell ref="Q29:U29"/>
    <mergeCell ref="V29:Y29"/>
    <mergeCell ref="AA35:AD35"/>
    <mergeCell ref="AE35:AK36"/>
    <mergeCell ref="AL35:AP36"/>
    <mergeCell ref="AQ35:BA36"/>
    <mergeCell ref="BB35:BB36"/>
    <mergeCell ref="BC35:BF36"/>
    <mergeCell ref="L30:U30"/>
    <mergeCell ref="V30:Y30"/>
    <mergeCell ref="B34:B36"/>
    <mergeCell ref="C34:R34"/>
    <mergeCell ref="S34:AP34"/>
    <mergeCell ref="AQ34:BF34"/>
    <mergeCell ref="C35:I36"/>
    <mergeCell ref="J35:L36"/>
    <mergeCell ref="M35:R36"/>
    <mergeCell ref="S35:Z35"/>
    <mergeCell ref="S36:V36"/>
    <mergeCell ref="W36:Z36"/>
    <mergeCell ref="AA36:AD36"/>
    <mergeCell ref="C37:I37"/>
    <mergeCell ref="J37:L37"/>
    <mergeCell ref="M37:R37"/>
    <mergeCell ref="S37:V37"/>
    <mergeCell ref="W37:Z37"/>
    <mergeCell ref="AA37:AD37"/>
    <mergeCell ref="AE37:AK37"/>
    <mergeCell ref="AL37:AP37"/>
    <mergeCell ref="BC37:BF37"/>
    <mergeCell ref="C38:I38"/>
    <mergeCell ref="J38:L38"/>
    <mergeCell ref="M38:R38"/>
    <mergeCell ref="S38:V38"/>
    <mergeCell ref="W38:Z38"/>
    <mergeCell ref="AA38:AD38"/>
    <mergeCell ref="AE38:AK38"/>
    <mergeCell ref="AL38:AP38"/>
    <mergeCell ref="BC38:BF38"/>
    <mergeCell ref="C39:I39"/>
    <mergeCell ref="J39:L39"/>
    <mergeCell ref="M39:R39"/>
    <mergeCell ref="S39:V39"/>
    <mergeCell ref="W39:Z39"/>
    <mergeCell ref="AA39:AD39"/>
    <mergeCell ref="AE39:AK39"/>
    <mergeCell ref="AL39:AP39"/>
    <mergeCell ref="BC39:BF39"/>
    <mergeCell ref="C40:I40"/>
    <mergeCell ref="J40:L40"/>
    <mergeCell ref="M40:R40"/>
    <mergeCell ref="S40:V40"/>
    <mergeCell ref="W40:Z40"/>
    <mergeCell ref="AA40:AD40"/>
    <mergeCell ref="AE40:AK40"/>
    <mergeCell ref="AL40:AP40"/>
    <mergeCell ref="BC40:BF40"/>
    <mergeCell ref="AE41:AK41"/>
    <mergeCell ref="AL41:AP41"/>
    <mergeCell ref="BC41:BF41"/>
    <mergeCell ref="C42:I42"/>
    <mergeCell ref="J42:L42"/>
    <mergeCell ref="M42:R42"/>
    <mergeCell ref="S42:V42"/>
    <mergeCell ref="W42:Z42"/>
    <mergeCell ref="AA42:AD42"/>
    <mergeCell ref="AE42:AK42"/>
    <mergeCell ref="C41:I41"/>
    <mergeCell ref="J41:L41"/>
    <mergeCell ref="M41:R41"/>
    <mergeCell ref="S41:V41"/>
    <mergeCell ref="W41:Z41"/>
    <mergeCell ref="AA41:AD41"/>
    <mergeCell ref="AL42:AP42"/>
    <mergeCell ref="BC42:BF42"/>
    <mergeCell ref="C43:I43"/>
    <mergeCell ref="J43:L43"/>
    <mergeCell ref="M43:R43"/>
    <mergeCell ref="S43:V43"/>
    <mergeCell ref="W43:Z43"/>
    <mergeCell ref="AA43:AD43"/>
    <mergeCell ref="AE43:AK43"/>
    <mergeCell ref="AL43:AP43"/>
    <mergeCell ref="BC43:BF43"/>
    <mergeCell ref="C44:I44"/>
    <mergeCell ref="J44:L44"/>
    <mergeCell ref="M44:R44"/>
    <mergeCell ref="S44:V44"/>
    <mergeCell ref="W44:Z44"/>
    <mergeCell ref="AA44:AD44"/>
    <mergeCell ref="AE44:AK44"/>
    <mergeCell ref="AL44:AP44"/>
    <mergeCell ref="BC44:BF44"/>
    <mergeCell ref="AE45:AK45"/>
    <mergeCell ref="AL45:AP45"/>
    <mergeCell ref="BC45:BF45"/>
    <mergeCell ref="C46:I46"/>
    <mergeCell ref="J46:L46"/>
    <mergeCell ref="M46:R46"/>
    <mergeCell ref="S46:V46"/>
    <mergeCell ref="W46:Z46"/>
    <mergeCell ref="AA46:AD46"/>
    <mergeCell ref="AE46:AK46"/>
    <mergeCell ref="C45:I45"/>
    <mergeCell ref="J45:L45"/>
    <mergeCell ref="M45:R45"/>
    <mergeCell ref="S45:V45"/>
    <mergeCell ref="W45:Z45"/>
    <mergeCell ref="AA45:AD45"/>
    <mergeCell ref="AL46:AP46"/>
    <mergeCell ref="BC46:BF46"/>
    <mergeCell ref="C47:I47"/>
    <mergeCell ref="J47:L47"/>
    <mergeCell ref="M47:R47"/>
    <mergeCell ref="S47:V47"/>
    <mergeCell ref="W47:Z47"/>
    <mergeCell ref="AA47:AD47"/>
    <mergeCell ref="AE47:AK47"/>
    <mergeCell ref="AL47:AP47"/>
    <mergeCell ref="BC47:BF47"/>
    <mergeCell ref="C48:I48"/>
    <mergeCell ref="J48:L48"/>
    <mergeCell ref="M48:R48"/>
    <mergeCell ref="S48:V48"/>
    <mergeCell ref="W48:Z48"/>
    <mergeCell ref="AA48:AD48"/>
    <mergeCell ref="AE48:AK48"/>
    <mergeCell ref="AL48:AP48"/>
    <mergeCell ref="BC48:BF48"/>
    <mergeCell ref="AE49:AK49"/>
    <mergeCell ref="AL49:AP49"/>
    <mergeCell ref="BC49:BF49"/>
    <mergeCell ref="C50:I50"/>
    <mergeCell ref="J50:L50"/>
    <mergeCell ref="M50:R50"/>
    <mergeCell ref="S50:V50"/>
    <mergeCell ref="W50:Z50"/>
    <mergeCell ref="AA50:AD50"/>
    <mergeCell ref="AE50:AK50"/>
    <mergeCell ref="C49:I49"/>
    <mergeCell ref="J49:L49"/>
    <mergeCell ref="M49:R49"/>
    <mergeCell ref="S49:V49"/>
    <mergeCell ref="W49:Z49"/>
    <mergeCell ref="AA49:AD49"/>
    <mergeCell ref="AL50:AP50"/>
    <mergeCell ref="BC50:BF50"/>
    <mergeCell ref="C51:I51"/>
    <mergeCell ref="J51:L51"/>
    <mergeCell ref="M51:R51"/>
    <mergeCell ref="S51:V51"/>
    <mergeCell ref="W51:Z51"/>
    <mergeCell ref="AA51:AD51"/>
    <mergeCell ref="AE51:AK51"/>
    <mergeCell ref="AL51:AP51"/>
    <mergeCell ref="BC51:BF51"/>
    <mergeCell ref="C52:I52"/>
    <mergeCell ref="J52:L52"/>
    <mergeCell ref="M52:R52"/>
    <mergeCell ref="S52:V52"/>
    <mergeCell ref="W52:Z52"/>
    <mergeCell ref="AA52:AD52"/>
    <mergeCell ref="AE52:AK52"/>
    <mergeCell ref="AL52:AP52"/>
    <mergeCell ref="BC52:BF52"/>
    <mergeCell ref="AE53:AK53"/>
    <mergeCell ref="AL53:AP53"/>
    <mergeCell ref="BC53:BF53"/>
    <mergeCell ref="C54:I54"/>
    <mergeCell ref="J54:L54"/>
    <mergeCell ref="M54:R54"/>
    <mergeCell ref="S54:V54"/>
    <mergeCell ref="W54:Z54"/>
    <mergeCell ref="AA54:AD54"/>
    <mergeCell ref="AE54:AK54"/>
    <mergeCell ref="C53:I53"/>
    <mergeCell ref="J53:L53"/>
    <mergeCell ref="M53:R53"/>
    <mergeCell ref="S53:V53"/>
    <mergeCell ref="W53:Z53"/>
    <mergeCell ref="AA53:AD53"/>
    <mergeCell ref="AL54:AP54"/>
    <mergeCell ref="BC54:BF54"/>
    <mergeCell ref="C55:I55"/>
    <mergeCell ref="J55:L55"/>
    <mergeCell ref="M55:R55"/>
    <mergeCell ref="S55:V55"/>
    <mergeCell ref="W55:Z55"/>
    <mergeCell ref="AA55:AD55"/>
    <mergeCell ref="AE55:AK55"/>
    <mergeCell ref="AL55:AP55"/>
    <mergeCell ref="BC55:BF55"/>
    <mergeCell ref="C56:I56"/>
    <mergeCell ref="J56:L56"/>
    <mergeCell ref="M56:R56"/>
    <mergeCell ref="S56:V56"/>
    <mergeCell ref="W56:Z56"/>
    <mergeCell ref="AA56:AD56"/>
    <mergeCell ref="AE56:AK56"/>
    <mergeCell ref="AL56:AP56"/>
    <mergeCell ref="BC56:BF56"/>
    <mergeCell ref="AE57:AK57"/>
    <mergeCell ref="AL57:AP57"/>
    <mergeCell ref="BC57:BF57"/>
    <mergeCell ref="C58:I58"/>
    <mergeCell ref="J58:L58"/>
    <mergeCell ref="M58:R58"/>
    <mergeCell ref="S58:V58"/>
    <mergeCell ref="W58:Z58"/>
    <mergeCell ref="AA58:AD58"/>
    <mergeCell ref="AE58:AK58"/>
    <mergeCell ref="C57:I57"/>
    <mergeCell ref="J57:L57"/>
    <mergeCell ref="M57:R57"/>
    <mergeCell ref="S57:V57"/>
    <mergeCell ref="W57:Z57"/>
    <mergeCell ref="AA57:AD57"/>
    <mergeCell ref="AL58:AP58"/>
    <mergeCell ref="BC58:BF58"/>
    <mergeCell ref="C59:I59"/>
    <mergeCell ref="J59:L59"/>
    <mergeCell ref="M59:R59"/>
    <mergeCell ref="S59:V59"/>
    <mergeCell ref="W59:Z59"/>
    <mergeCell ref="AA59:AD59"/>
    <mergeCell ref="AE59:AK59"/>
    <mergeCell ref="AL59:AP59"/>
    <mergeCell ref="BC59:BF59"/>
    <mergeCell ref="C60:I60"/>
    <mergeCell ref="J60:L60"/>
    <mergeCell ref="M60:R60"/>
    <mergeCell ref="S60:V60"/>
    <mergeCell ref="W60:Z60"/>
    <mergeCell ref="AA60:AD60"/>
    <mergeCell ref="AE60:AK60"/>
    <mergeCell ref="AL60:AP60"/>
    <mergeCell ref="BC60:BF60"/>
    <mergeCell ref="AE61:AK61"/>
    <mergeCell ref="AL61:AP61"/>
    <mergeCell ref="BC61:BF61"/>
    <mergeCell ref="C62:I62"/>
    <mergeCell ref="J62:L62"/>
    <mergeCell ref="M62:R62"/>
    <mergeCell ref="S62:V62"/>
    <mergeCell ref="W62:Z62"/>
    <mergeCell ref="AA62:AD62"/>
    <mergeCell ref="AE62:AK62"/>
    <mergeCell ref="C61:I61"/>
    <mergeCell ref="J61:L61"/>
    <mergeCell ref="M61:R61"/>
    <mergeCell ref="S61:V61"/>
    <mergeCell ref="W61:Z61"/>
    <mergeCell ref="AA61:AD61"/>
    <mergeCell ref="AL62:AP62"/>
    <mergeCell ref="BC62:BF62"/>
    <mergeCell ref="C63:I63"/>
    <mergeCell ref="J63:L63"/>
    <mergeCell ref="M63:R63"/>
    <mergeCell ref="S63:V63"/>
    <mergeCell ref="W63:Z63"/>
    <mergeCell ref="AA63:AD63"/>
    <mergeCell ref="AE63:AK63"/>
    <mergeCell ref="AL63:AP63"/>
    <mergeCell ref="BC63:BF63"/>
    <mergeCell ref="C64:I64"/>
    <mergeCell ref="J64:L64"/>
    <mergeCell ref="M64:R64"/>
    <mergeCell ref="S64:V64"/>
    <mergeCell ref="W64:Z64"/>
    <mergeCell ref="AA64:AD64"/>
    <mergeCell ref="AE64:AK64"/>
    <mergeCell ref="AL64:AP64"/>
    <mergeCell ref="BC64:BF64"/>
    <mergeCell ref="AE65:AK65"/>
    <mergeCell ref="AL65:AP65"/>
    <mergeCell ref="BC65:BF65"/>
    <mergeCell ref="C66:I66"/>
    <mergeCell ref="J66:L66"/>
    <mergeCell ref="M66:R66"/>
    <mergeCell ref="S66:V66"/>
    <mergeCell ref="W66:Z66"/>
    <mergeCell ref="AA66:AD66"/>
    <mergeCell ref="AE66:AK66"/>
    <mergeCell ref="C65:I65"/>
    <mergeCell ref="J65:L65"/>
    <mergeCell ref="M65:R65"/>
    <mergeCell ref="S65:V65"/>
    <mergeCell ref="W65:Z65"/>
    <mergeCell ref="AA65:AD65"/>
    <mergeCell ref="AL66:AP66"/>
    <mergeCell ref="BC66:BF66"/>
    <mergeCell ref="C67:I67"/>
    <mergeCell ref="J67:L67"/>
    <mergeCell ref="M67:R67"/>
    <mergeCell ref="S67:V67"/>
    <mergeCell ref="W67:Z67"/>
    <mergeCell ref="AA67:AD67"/>
    <mergeCell ref="AE67:AK67"/>
    <mergeCell ref="AL67:AP67"/>
    <mergeCell ref="BC67:BF67"/>
    <mergeCell ref="C68:I68"/>
    <mergeCell ref="J68:L68"/>
    <mergeCell ref="M68:R68"/>
    <mergeCell ref="S68:V68"/>
    <mergeCell ref="W68:Z68"/>
    <mergeCell ref="AA68:AD68"/>
    <mergeCell ref="AE68:AK68"/>
    <mergeCell ref="AL68:AP68"/>
    <mergeCell ref="BC68:BF68"/>
    <mergeCell ref="AE69:AK69"/>
    <mergeCell ref="AL69:AP69"/>
    <mergeCell ref="BC69:BF69"/>
    <mergeCell ref="C70:I70"/>
    <mergeCell ref="J70:L70"/>
    <mergeCell ref="M70:R70"/>
    <mergeCell ref="S70:V70"/>
    <mergeCell ref="W70:Z70"/>
    <mergeCell ref="AA70:AD70"/>
    <mergeCell ref="AE70:AK70"/>
    <mergeCell ref="C69:I69"/>
    <mergeCell ref="J69:L69"/>
    <mergeCell ref="M69:R69"/>
    <mergeCell ref="S69:V69"/>
    <mergeCell ref="W69:Z69"/>
    <mergeCell ref="AA69:AD69"/>
    <mergeCell ref="AL70:AP70"/>
    <mergeCell ref="BC70:BF70"/>
    <mergeCell ref="C71:I71"/>
    <mergeCell ref="J71:L71"/>
    <mergeCell ref="M71:R71"/>
    <mergeCell ref="S71:V71"/>
    <mergeCell ref="W71:Z71"/>
    <mergeCell ref="AA71:AD71"/>
    <mergeCell ref="AE71:AK71"/>
    <mergeCell ref="AL71:AP71"/>
    <mergeCell ref="BC71:BF71"/>
    <mergeCell ref="C74:I74"/>
    <mergeCell ref="J74:L74"/>
    <mergeCell ref="M74:R74"/>
    <mergeCell ref="S74:V74"/>
    <mergeCell ref="W74:Z74"/>
    <mergeCell ref="AA74:AD74"/>
    <mergeCell ref="AE74:AK74"/>
    <mergeCell ref="C73:I73"/>
    <mergeCell ref="J73:L73"/>
    <mergeCell ref="M73:R73"/>
    <mergeCell ref="S73:V73"/>
    <mergeCell ref="W73:Z73"/>
    <mergeCell ref="AA73:AD73"/>
    <mergeCell ref="AE73:AK73"/>
    <mergeCell ref="C72:I72"/>
    <mergeCell ref="J72:L72"/>
    <mergeCell ref="M72:R72"/>
    <mergeCell ref="S72:V72"/>
    <mergeCell ref="W72:Z72"/>
    <mergeCell ref="AA72:AD72"/>
    <mergeCell ref="AE72:AK72"/>
    <mergeCell ref="AL72:AP72"/>
    <mergeCell ref="BC72:BF72"/>
    <mergeCell ref="AL73:AP73"/>
    <mergeCell ref="BC73:BF73"/>
    <mergeCell ref="AQ77:AV77"/>
    <mergeCell ref="AW77:BF77"/>
    <mergeCell ref="C75:I75"/>
    <mergeCell ref="J75:L75"/>
    <mergeCell ref="M75:R75"/>
    <mergeCell ref="S75:V75"/>
    <mergeCell ref="W75:Z75"/>
    <mergeCell ref="AA75:AD75"/>
    <mergeCell ref="AE75:AK75"/>
    <mergeCell ref="AL75:AP75"/>
    <mergeCell ref="BC75:BF75"/>
    <mergeCell ref="C76:I76"/>
    <mergeCell ref="J76:L76"/>
    <mergeCell ref="M76:R76"/>
    <mergeCell ref="S76:V76"/>
    <mergeCell ref="W76:Z76"/>
    <mergeCell ref="AA76:AD76"/>
    <mergeCell ref="AE76:AK76"/>
    <mergeCell ref="AL76:AP76"/>
    <mergeCell ref="BC76:BF76"/>
    <mergeCell ref="AL74:AP74"/>
    <mergeCell ref="BC74:BF74"/>
  </mergeCells>
  <phoneticPr fontId="2"/>
  <dataValidations count="3">
    <dataValidation type="whole" errorStyle="warning" operator="greaterThan" allowBlank="1" showInputMessage="1" showErrorMessage="1" error="半角数字で入力してください。" sqref="BB37:BB76 AZ37:AZ76 M37:R76 AT37:AT76 AR37:AR76 AX37:AX76 W38:Z76" xr:uid="{C4D8BE78-3892-47B4-B333-831777A569A3}">
      <formula1>0</formula1>
    </dataValidation>
    <dataValidation errorStyle="warning" allowBlank="1" showInputMessage="1" showErrorMessage="1" sqref="W37:Z37 S37:V76" xr:uid="{F215B869-6AA3-4875-8D79-DA41F276B76B}"/>
    <dataValidation type="list" allowBlank="1" showInputMessage="1" showErrorMessage="1" sqref="BV4" xr:uid="{BD48D560-4518-423E-9BDB-2564022122ED}">
      <formula1>"　"</formula1>
    </dataValidation>
  </dataValidations>
  <hyperlinks>
    <hyperlink ref="AW12" r:id="rId1" xr:uid="{39BB54BD-5E29-4F54-B008-D5B4F9DAB7EC}"/>
  </hyperlinks>
  <printOptions horizontalCentered="1"/>
  <pageMargins left="0.23622047244094488" right="0.23622047244094488" top="0.55118110236220474" bottom="0.55118110236220474" header="0.31496062992125984" footer="0.31496062992125984"/>
  <pageSetup paperSize="9" scale="53" fitToHeight="0" orientation="landscape" r:id="rId2"/>
  <legacyDrawing r:id="rId3"/>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ACD532F6-48B4-476A-AD9D-B5C6C50B0720}">
          <x14:formula1>
            <xm:f>リスト用!$D$2:$D$4</xm:f>
          </x14:formula1>
          <xm:sqref>J37:J76</xm:sqref>
        </x14:dataValidation>
        <x14:dataValidation type="list" allowBlank="1" showInputMessage="1" showErrorMessage="1" xr:uid="{1C676CE9-7156-43F1-8164-F074B07A5B46}">
          <x14:formula1>
            <xm:f>リスト用!$A$2:$A$9</xm:f>
          </x14:formula1>
          <xm:sqref>C42:I76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9"/>
  <sheetViews>
    <sheetView workbookViewId="0"/>
  </sheetViews>
  <sheetFormatPr defaultRowHeight="13.5" x14ac:dyDescent="0.15"/>
  <cols>
    <col min="1" max="1" width="43.375" customWidth="1"/>
    <col min="2" max="3" width="38.5" customWidth="1"/>
    <col min="4" max="4" width="35.375" customWidth="1"/>
  </cols>
  <sheetData>
    <row r="1" spans="1:4" x14ac:dyDescent="0.15">
      <c r="A1" s="34" t="s">
        <v>9</v>
      </c>
      <c r="B1" s="34" t="s">
        <v>10</v>
      </c>
      <c r="C1" s="34" t="s">
        <v>100</v>
      </c>
      <c r="D1" s="26" t="s">
        <v>25</v>
      </c>
    </row>
    <row r="2" spans="1:4" x14ac:dyDescent="0.15">
      <c r="A2" t="s">
        <v>11</v>
      </c>
      <c r="B2" t="s">
        <v>13</v>
      </c>
      <c r="C2" s="28" t="s">
        <v>23</v>
      </c>
      <c r="D2" s="28" t="s">
        <v>23</v>
      </c>
    </row>
    <row r="3" spans="1:4" x14ac:dyDescent="0.15">
      <c r="A3" t="s">
        <v>12</v>
      </c>
      <c r="B3" t="s">
        <v>75</v>
      </c>
      <c r="C3" s="68">
        <v>40000</v>
      </c>
      <c r="D3" s="29" t="s">
        <v>24</v>
      </c>
    </row>
    <row r="4" spans="1:4" x14ac:dyDescent="0.15">
      <c r="A4" t="s">
        <v>14</v>
      </c>
      <c r="B4" t="s">
        <v>81</v>
      </c>
      <c r="C4" s="68">
        <v>50000</v>
      </c>
      <c r="D4" s="28"/>
    </row>
    <row r="5" spans="1:4" x14ac:dyDescent="0.15">
      <c r="A5" t="s">
        <v>68</v>
      </c>
      <c r="B5" t="s">
        <v>82</v>
      </c>
      <c r="C5" s="67"/>
      <c r="D5" s="29"/>
    </row>
    <row r="6" spans="1:4" x14ac:dyDescent="0.15">
      <c r="A6" t="s">
        <v>69</v>
      </c>
      <c r="B6" t="s">
        <v>54</v>
      </c>
      <c r="C6" s="67"/>
      <c r="D6" s="28"/>
    </row>
    <row r="7" spans="1:4" x14ac:dyDescent="0.15">
      <c r="B7" t="s">
        <v>55</v>
      </c>
      <c r="C7" s="67"/>
      <c r="D7" s="29"/>
    </row>
    <row r="8" spans="1:4" x14ac:dyDescent="0.15">
      <c r="B8" t="s">
        <v>56</v>
      </c>
      <c r="C8" s="67"/>
      <c r="D8" s="25"/>
    </row>
    <row r="9" spans="1:4" x14ac:dyDescent="0.15">
      <c r="A9" s="27" t="s">
        <v>38</v>
      </c>
      <c r="C9" s="67"/>
    </row>
  </sheetData>
  <phoneticPr fontId="2"/>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BE3853-8419-4F6A-B478-BEE8C0A4246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J実績報告書</vt:lpstr>
      <vt:lpstr>記入例</vt:lpstr>
      <vt:lpstr>リスト用</vt:lpstr>
      <vt:lpstr>J実績報告書!Print_Area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2023-02-22T06:45:38Z</dcterms:created>
  <dcterms:modified xsi:type="dcterms:W3CDTF">2023-09-20T01:17:49Z</dcterms:modified>
</cp:coreProperties>
</file>